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bostonbar.sharepoint.com/sites/bba/COMMON/BBF/Grants/FY24/"/>
    </mc:Choice>
  </mc:AlternateContent>
  <xr:revisionPtr revIDLastSave="0" documentId="8_{6FFFB16C-4410-42FE-A273-823D0F066501}" xr6:coauthVersionLast="47" xr6:coauthVersionMax="47" xr10:uidLastSave="{00000000-0000-0000-0000-000000000000}"/>
  <bookViews>
    <workbookView xWindow="5370" yWindow="2055" windowWidth="21600" windowHeight="11385" firstSheet="3" activeTab="3" xr2:uid="{00000000-000D-0000-FFFF-FFFF00000000}"/>
  </bookViews>
  <sheets>
    <sheet name="Instructions" sheetId="5" r:id="rId1"/>
    <sheet name="Revenue" sheetId="3" r:id="rId2"/>
    <sheet name="Expenses" sheetId="1" r:id="rId3"/>
    <sheet name="Other Financial Inf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D10" i="4"/>
  <c r="E46" i="1"/>
  <c r="F19" i="1"/>
  <c r="F20" i="1"/>
  <c r="F21" i="1"/>
  <c r="F22" i="1"/>
  <c r="C21" i="4" l="1"/>
  <c r="A2" i="4" l="1"/>
  <c r="A1" i="4"/>
  <c r="F30" i="1"/>
  <c r="F31" i="1"/>
  <c r="F32" i="1"/>
  <c r="F33" i="1"/>
  <c r="F34" i="1"/>
  <c r="F35" i="1"/>
  <c r="F36" i="1"/>
  <c r="F37" i="1"/>
  <c r="F38" i="1"/>
  <c r="F39" i="1"/>
  <c r="F40" i="1"/>
  <c r="F41" i="1"/>
  <c r="F42" i="1"/>
  <c r="F43" i="1"/>
  <c r="F44" i="1"/>
  <c r="F45" i="1"/>
  <c r="F29" i="1"/>
  <c r="F28" i="1"/>
  <c r="F10" i="1"/>
  <c r="F11" i="1"/>
  <c r="F12" i="1"/>
  <c r="F13" i="1"/>
  <c r="F14" i="1"/>
  <c r="F15" i="1"/>
  <c r="F16" i="1"/>
  <c r="F17" i="1"/>
  <c r="F18" i="1"/>
  <c r="F23" i="1"/>
  <c r="F9" i="1"/>
  <c r="F8" i="1"/>
  <c r="A2" i="1"/>
  <c r="C4" i="4" l="1"/>
  <c r="D11" i="4"/>
  <c r="D12" i="4"/>
  <c r="D9" i="4"/>
  <c r="B4" i="1" l="1"/>
  <c r="C28" i="3" l="1"/>
  <c r="C31" i="3" s="1"/>
  <c r="D46" i="1"/>
  <c r="D24" i="1"/>
  <c r="E24" i="1"/>
  <c r="F24" i="1" s="1"/>
  <c r="B24" i="1"/>
  <c r="F46" i="1" l="1"/>
  <c r="E48" i="1"/>
  <c r="B6" i="3" s="1"/>
  <c r="D48" i="1"/>
  <c r="B7" i="3" s="1"/>
  <c r="B8" i="3" l="1"/>
  <c r="C32" i="3"/>
  <c r="C33" i="3" s="1"/>
  <c r="F48" i="1"/>
</calcChain>
</file>

<file path=xl/sharedStrings.xml><?xml version="1.0" encoding="utf-8"?>
<sst xmlns="http://schemas.openxmlformats.org/spreadsheetml/2006/main" count="96" uniqueCount="88">
  <si>
    <t>Boston Bar Foundation FY26 IOLTA Grants Application</t>
  </si>
  <si>
    <t>Budget Instructions</t>
  </si>
  <si>
    <t xml:space="preserve">There are three tabs with shaded areas to complete: </t>
  </si>
  <si>
    <t>1.)  Revenue</t>
  </si>
  <si>
    <t>2.)  Expenses</t>
  </si>
  <si>
    <t>3.)  Other Financial Info</t>
  </si>
  <si>
    <t>1.) Revenue Tab</t>
  </si>
  <si>
    <t>Fill in the organization name.  The name will carry forward to the other tabs.</t>
  </si>
  <si>
    <r>
      <t xml:space="preserve">These cells are formulas and will populate automatically as you fill out the rest of the information: </t>
    </r>
    <r>
      <rPr>
        <i/>
        <sz val="11"/>
        <color theme="1"/>
        <rFont val="Calibri"/>
        <family val="2"/>
        <scheme val="minor"/>
      </rPr>
      <t xml:space="preserve">Total Funds Requested for Project; Project Budget; BBF Request as a % of Program Budget.  </t>
    </r>
  </si>
  <si>
    <t>Using the drop down tab, note if this project is an existing or new project.</t>
  </si>
  <si>
    <t>List the various revenue sources for this program, noting the status (pending, available, conditional) and the amount.</t>
  </si>
  <si>
    <r>
      <rPr>
        <i/>
        <sz val="11"/>
        <color theme="1"/>
        <rFont val="Calibri"/>
        <family val="2"/>
        <scheme val="minor"/>
      </rPr>
      <t>Total Program Revenue; Total Program Expenses; and Program Net Income/(Loss)</t>
    </r>
    <r>
      <rPr>
        <sz val="11"/>
        <color theme="1"/>
        <rFont val="Calibri"/>
        <family val="2"/>
        <scheme val="minor"/>
      </rPr>
      <t xml:space="preserve"> will populate automatically.</t>
    </r>
  </si>
  <si>
    <t>2.)  Expenses Tab</t>
  </si>
  <si>
    <t>The organization name will automatically populate with the information provided in the Revenue Tab.</t>
  </si>
  <si>
    <t>Personnel Expenses Section:</t>
  </si>
  <si>
    <t>List the job title and the FTE for this position.  Note the % of time this position is allocated to this program or the organization.</t>
  </si>
  <si>
    <t>Enter the total salary and benefits that are allocated to this program.  For example, if the position's total salary and benefits are $70,000 and 50% is allocated to the program, enter $35,000</t>
  </si>
  <si>
    <t>Enter the amount you are requesting that the grant cover.</t>
  </si>
  <si>
    <t>Non Personnel Expenses:</t>
  </si>
  <si>
    <t>Enter the expenses for the program and the amount you are requesting that the grant cover.  The expenses listed here may not match exactly with your expense lines.  The non-personnel expense titles can be altered to better match your needs.  If you are using "Other," please specify the account title.</t>
  </si>
  <si>
    <r>
      <t xml:space="preserve">The spreadsheet will total all expenses, and will populate the </t>
    </r>
    <r>
      <rPr>
        <i/>
        <sz val="11"/>
        <color theme="1"/>
        <rFont val="Calibri"/>
        <family val="2"/>
        <scheme val="minor"/>
      </rPr>
      <t xml:space="preserve">Total Funds Requested for Project </t>
    </r>
    <r>
      <rPr>
        <sz val="11"/>
        <color theme="1"/>
        <rFont val="Calibri"/>
        <family val="2"/>
        <scheme val="minor"/>
      </rPr>
      <t xml:space="preserve">and </t>
    </r>
    <r>
      <rPr>
        <i/>
        <sz val="11"/>
        <color theme="1"/>
        <rFont val="Calibri"/>
        <family val="2"/>
        <scheme val="minor"/>
      </rPr>
      <t xml:space="preserve">Project Budget </t>
    </r>
    <r>
      <rPr>
        <sz val="11"/>
        <color theme="1"/>
        <rFont val="Calibri"/>
        <family val="2"/>
        <scheme val="minor"/>
      </rPr>
      <t>boxes on the Revenue Tab.</t>
    </r>
  </si>
  <si>
    <t xml:space="preserve">List your organization's annual results for your organization's last four audited fiscal years.  Total revenue would be all revenue regardless of restriction.  Total revenue and expenses would represent the total revenue and expenses of the organization as it appears in your annual audit. </t>
  </si>
  <si>
    <t>Enter the organization's total net assets.  The total should include unrestricted, temporarily restricted, and permanently restricted assets.</t>
  </si>
  <si>
    <t>From your most recent audit, enter the total net assets.  Enter the breakdown by unrestricted, temporarily restricted, and permanently restricted net assets.</t>
  </si>
  <si>
    <t>Explain any continued or current budget deficits or other significant financial matters, including audit notes.  If you incurred a deficit last year, please explain how it was addressed.  Response is typed in a text box.</t>
  </si>
  <si>
    <r>
      <rPr>
        <b/>
        <sz val="14"/>
        <color rgb="FF000000"/>
        <rFont val="Calibri"/>
        <scheme val="minor"/>
      </rPr>
      <t>BBF FY26</t>
    </r>
    <r>
      <rPr>
        <sz val="14"/>
        <color rgb="FF000000"/>
        <rFont val="Calibri"/>
        <scheme val="minor"/>
      </rPr>
      <t xml:space="preserve"> </t>
    </r>
    <r>
      <rPr>
        <b/>
        <sz val="14"/>
        <color rgb="FF000000"/>
        <rFont val="Calibri"/>
        <scheme val="minor"/>
      </rPr>
      <t>IOLTA Grant</t>
    </r>
  </si>
  <si>
    <t>Organization or Project Budget</t>
  </si>
  <si>
    <t>Organization Name:</t>
  </si>
  <si>
    <t>Total Funds Requested for Project:</t>
  </si>
  <si>
    <t>Project Budget:</t>
  </si>
  <si>
    <t>BBF Request as % of Program Budget:</t>
  </si>
  <si>
    <t>Existing or New Program?</t>
  </si>
  <si>
    <t>Program Revenue</t>
  </si>
  <si>
    <t>Year:  September 1, 2026- August 31, 2027</t>
  </si>
  <si>
    <t>Revenue Source</t>
  </si>
  <si>
    <t>Status</t>
  </si>
  <si>
    <t>Amount</t>
  </si>
  <si>
    <t>Ex.) United Way</t>
  </si>
  <si>
    <t>Pending</t>
  </si>
  <si>
    <t>Total:</t>
  </si>
  <si>
    <t>Total Program Revenue</t>
  </si>
  <si>
    <t>Total Program Expenses</t>
  </si>
  <si>
    <t>Program Net Income/(Loss)</t>
  </si>
  <si>
    <t>Personnel Expenses</t>
  </si>
  <si>
    <t>Year: September 1, 2025- August 31, 2026</t>
  </si>
  <si>
    <t>Job Title</t>
  </si>
  <si>
    <t>FTE</t>
  </si>
  <si>
    <t>Prog Alloc %</t>
  </si>
  <si>
    <t>Total Salary and Benefits</t>
  </si>
  <si>
    <t>BBF Request</t>
  </si>
  <si>
    <t>BBF % of Total Expenses</t>
  </si>
  <si>
    <t>Ex.)  Attorney</t>
  </si>
  <si>
    <t>Total Personnel Expenses:</t>
  </si>
  <si>
    <t>Non Personnel Expenses</t>
  </si>
  <si>
    <t>Total Expenses</t>
  </si>
  <si>
    <t>BBF %</t>
  </si>
  <si>
    <t>Ex.) Other (Please specify) Interpreter Services</t>
  </si>
  <si>
    <t>Office Space</t>
  </si>
  <si>
    <t>Equipment Rental/Purchase</t>
  </si>
  <si>
    <t>Supplies</t>
  </si>
  <si>
    <t>Training</t>
  </si>
  <si>
    <t>Insurance</t>
  </si>
  <si>
    <t>Printing/Copying</t>
  </si>
  <si>
    <t>Telephone/Fax</t>
  </si>
  <si>
    <t>Postage/Delivery</t>
  </si>
  <si>
    <t>Litigation</t>
  </si>
  <si>
    <t>Contracted Services</t>
  </si>
  <si>
    <t>Travel</t>
  </si>
  <si>
    <t>Consultant/Prof Fees (Please specify) _________________________________________</t>
  </si>
  <si>
    <t>Other (please specify)______________________</t>
  </si>
  <si>
    <t>Other Indirect Costs (please specify) _________________________________________</t>
  </si>
  <si>
    <t>Total Non Personnel Expenses:</t>
  </si>
  <si>
    <t>Total Program Expenses:</t>
  </si>
  <si>
    <r>
      <t xml:space="preserve">List your </t>
    </r>
    <r>
      <rPr>
        <b/>
        <sz val="11"/>
        <color theme="1"/>
        <rFont val="Calibri"/>
        <family val="2"/>
        <scheme val="minor"/>
      </rPr>
      <t>organization's</t>
    </r>
    <r>
      <rPr>
        <sz val="11"/>
        <color theme="1"/>
        <rFont val="Calibri"/>
        <family val="2"/>
        <scheme val="minor"/>
      </rPr>
      <t xml:space="preserve"> annual results for your last four audited fiscal years:</t>
    </r>
  </si>
  <si>
    <t>Year</t>
  </si>
  <si>
    <t>Total Revenue</t>
  </si>
  <si>
    <t>Net Surplus (Loss)</t>
  </si>
  <si>
    <t>Net Assets</t>
  </si>
  <si>
    <t>FY22</t>
  </si>
  <si>
    <t>FY23</t>
  </si>
  <si>
    <t>FY24</t>
  </si>
  <si>
    <t>FY25</t>
  </si>
  <si>
    <t>From your most recent audit, list:  Net Assets at the end of last fiscal year:</t>
  </si>
  <si>
    <t>Unrestricted:</t>
  </si>
  <si>
    <t>Temporarily Restricted:</t>
  </si>
  <si>
    <t>Permanently Restricted:</t>
  </si>
  <si>
    <t>Additional information:</t>
  </si>
  <si>
    <t>Please explain any continued or current budget deficits or other significant financial matters, including audit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</si>
</sst>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2" formatCode="_(&quot;$&quot;* #,##0_);_(&quot;$&quot;* \(#,##0\);_(&quot;$&quot;* &quot;-&quot;_);_(@_)"/>
    <numFmt numFmtId="44" formatCode="_(&quot;$&quot;* #,##0.00_);_(&quot;$&quot;* \(#,##0.00\);_(&quot;$&quot;* &quot;-&quot;??_);_(@_)"/>
    <numFmt numFmtId="164" formatCode="_(&quot;$&quot;* #,##0_);_(&quot;$&quot;* \(#,##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sz val="11"/>
      <color theme="0" tint="-0.499984740745262"/>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rgb="FF000000"/>
      <name val="Calibri"/>
      <charset val="1"/>
    </font>
    <font>
      <b/>
      <sz val="14"/>
      <color rgb="FF000000"/>
      <name val="Calibri"/>
      <scheme val="minor"/>
    </font>
    <font>
      <sz val="14"/>
      <color rgb="FF000000"/>
      <name val="Calibri"/>
      <scheme val="minor"/>
    </font>
  </fonts>
  <fills count="4">
    <fill>
      <patternFill patternType="none"/>
    </fill>
    <fill>
      <patternFill patternType="gray125"/>
    </fill>
    <fill>
      <patternFill patternType="solid">
        <fgColor theme="1"/>
        <bgColor indexed="64"/>
      </patternFill>
    </fill>
    <fill>
      <patternFill patternType="solid">
        <fgColor theme="6"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2" fillId="0" borderId="0" xfId="0" applyFont="1"/>
    <xf numFmtId="0" fontId="4" fillId="0" borderId="0" xfId="0" applyFont="1"/>
    <xf numFmtId="9" fontId="0" fillId="0" borderId="0" xfId="2" applyFont="1"/>
    <xf numFmtId="164" fontId="0" fillId="0" borderId="0" xfId="1" applyNumberFormat="1" applyFont="1"/>
    <xf numFmtId="0" fontId="0" fillId="0" borderId="0" xfId="0" applyAlignment="1">
      <alignment wrapText="1"/>
    </xf>
    <xf numFmtId="0" fontId="5" fillId="2" borderId="0" xfId="0" applyFont="1" applyFill="1"/>
    <xf numFmtId="0" fontId="2" fillId="0" borderId="9" xfId="0" applyFont="1" applyBorder="1"/>
    <xf numFmtId="0" fontId="2" fillId="0" borderId="11" xfId="0" applyFont="1" applyBorder="1" applyAlignment="1">
      <alignment horizontal="center"/>
    </xf>
    <xf numFmtId="0" fontId="2" fillId="0" borderId="4" xfId="0" applyFont="1" applyBorder="1" applyAlignment="1">
      <alignment horizontal="center"/>
    </xf>
    <xf numFmtId="0" fontId="2" fillId="0" borderId="4" xfId="0" applyFont="1" applyBorder="1" applyAlignment="1">
      <alignment horizontal="center" wrapText="1"/>
    </xf>
    <xf numFmtId="0" fontId="2" fillId="0" borderId="12" xfId="0" applyFont="1" applyBorder="1" applyAlignment="1">
      <alignment horizontal="center"/>
    </xf>
    <xf numFmtId="0" fontId="2" fillId="0" borderId="13" xfId="0" applyFont="1" applyBorder="1"/>
    <xf numFmtId="0" fontId="2" fillId="0" borderId="18" xfId="0" applyFont="1" applyBorder="1"/>
    <xf numFmtId="164" fontId="2" fillId="0" borderId="8" xfId="1" applyNumberFormat="1" applyFont="1" applyBorder="1"/>
    <xf numFmtId="0" fontId="0" fillId="0" borderId="22" xfId="0" applyBorder="1"/>
    <xf numFmtId="0" fontId="2" fillId="0" borderId="24" xfId="0" applyFont="1" applyBorder="1" applyAlignment="1">
      <alignment horizontal="center" wrapText="1"/>
    </xf>
    <xf numFmtId="9" fontId="6" fillId="0" borderId="25" xfId="2" applyFont="1" applyBorder="1"/>
    <xf numFmtId="0" fontId="2" fillId="2" borderId="0" xfId="0" applyFont="1" applyFill="1"/>
    <xf numFmtId="0" fontId="2" fillId="0" borderId="2" xfId="0" applyFont="1" applyBorder="1"/>
    <xf numFmtId="9" fontId="2" fillId="0" borderId="18" xfId="2" applyFont="1" applyBorder="1"/>
    <xf numFmtId="164" fontId="2" fillId="0" borderId="18" xfId="1" applyNumberFormat="1" applyFont="1" applyBorder="1"/>
    <xf numFmtId="0" fontId="2" fillId="0" borderId="26" xfId="0" applyFont="1" applyBorder="1"/>
    <xf numFmtId="164" fontId="6" fillId="0" borderId="20" xfId="1" applyNumberFormat="1" applyFont="1" applyBorder="1"/>
    <xf numFmtId="164" fontId="2" fillId="0" borderId="13" xfId="1" applyNumberFormat="1" applyFont="1" applyBorder="1"/>
    <xf numFmtId="0" fontId="2" fillId="0" borderId="7" xfId="0" applyFont="1" applyBorder="1" applyAlignment="1">
      <alignment horizontal="center"/>
    </xf>
    <xf numFmtId="9" fontId="6" fillId="0" borderId="10" xfId="2" applyFont="1" applyBorder="1"/>
    <xf numFmtId="0" fontId="2" fillId="0" borderId="29" xfId="0" applyFont="1" applyBorder="1"/>
    <xf numFmtId="2" fontId="2" fillId="0" borderId="30" xfId="0" applyNumberFormat="1" applyFont="1" applyBorder="1"/>
    <xf numFmtId="164" fontId="2" fillId="0" borderId="31" xfId="1" applyNumberFormat="1" applyFont="1" applyBorder="1"/>
    <xf numFmtId="0" fontId="3" fillId="2" borderId="0" xfId="0" applyFont="1" applyFill="1"/>
    <xf numFmtId="164" fontId="3" fillId="0" borderId="1" xfId="0" applyNumberFormat="1" applyFont="1" applyBorder="1"/>
    <xf numFmtId="164" fontId="3" fillId="0" borderId="3" xfId="0" applyNumberFormat="1" applyFont="1" applyBorder="1"/>
    <xf numFmtId="0" fontId="6" fillId="0" borderId="12" xfId="0" applyFont="1" applyBorder="1"/>
    <xf numFmtId="0" fontId="2" fillId="0" borderId="1" xfId="0" applyFont="1" applyBorder="1" applyAlignment="1">
      <alignment wrapText="1"/>
    </xf>
    <xf numFmtId="0" fontId="2" fillId="0" borderId="3" xfId="0" applyFont="1" applyBorder="1"/>
    <xf numFmtId="164" fontId="6" fillId="0" borderId="12" xfId="1" applyNumberFormat="1" applyFont="1" applyBorder="1"/>
    <xf numFmtId="0" fontId="5" fillId="0" borderId="0" xfId="0" applyFont="1"/>
    <xf numFmtId="0" fontId="2" fillId="0" borderId="30" xfId="0" applyFont="1" applyBorder="1"/>
    <xf numFmtId="0" fontId="6" fillId="0" borderId="4" xfId="0" applyFont="1" applyBorder="1"/>
    <xf numFmtId="164" fontId="6" fillId="0" borderId="4" xfId="1" applyNumberFormat="1" applyFont="1" applyBorder="1"/>
    <xf numFmtId="5" fontId="2" fillId="0" borderId="19" xfId="1" applyNumberFormat="1" applyFont="1" applyBorder="1"/>
    <xf numFmtId="5" fontId="2" fillId="0" borderId="33" xfId="1" applyNumberFormat="1" applyFont="1" applyBorder="1"/>
    <xf numFmtId="0" fontId="2" fillId="0" borderId="0" xfId="0" applyFont="1" applyAlignment="1">
      <alignment horizontal="right"/>
    </xf>
    <xf numFmtId="2" fontId="6" fillId="0" borderId="15" xfId="0" applyNumberFormat="1" applyFont="1" applyBorder="1"/>
    <xf numFmtId="9" fontId="6" fillId="0" borderId="9" xfId="2" applyFont="1" applyBorder="1"/>
    <xf numFmtId="164" fontId="6" fillId="0" borderId="9" xfId="1" applyNumberFormat="1" applyFont="1" applyBorder="1"/>
    <xf numFmtId="9" fontId="0" fillId="3" borderId="19" xfId="2" applyFont="1" applyFill="1" applyBorder="1" applyProtection="1">
      <protection locked="0"/>
    </xf>
    <xf numFmtId="0" fontId="0" fillId="3" borderId="4" xfId="0" applyFill="1" applyBorder="1" applyProtection="1">
      <protection locked="0"/>
    </xf>
    <xf numFmtId="164" fontId="0" fillId="3" borderId="4" xfId="1" applyNumberFormat="1" applyFont="1" applyFill="1" applyBorder="1" applyProtection="1">
      <protection locked="0"/>
    </xf>
    <xf numFmtId="0" fontId="0" fillId="3" borderId="17" xfId="0" applyFill="1" applyBorder="1" applyProtection="1">
      <protection locked="0"/>
    </xf>
    <xf numFmtId="164" fontId="0" fillId="3" borderId="17" xfId="1" applyNumberFormat="1" applyFont="1" applyFill="1" applyBorder="1" applyProtection="1">
      <protection locked="0"/>
    </xf>
    <xf numFmtId="0" fontId="0" fillId="3" borderId="9" xfId="0" applyFill="1" applyBorder="1" applyProtection="1">
      <protection locked="0"/>
    </xf>
    <xf numFmtId="2" fontId="0" fillId="3" borderId="11" xfId="0" applyNumberFormat="1" applyFill="1" applyBorder="1" applyProtection="1">
      <protection locked="0"/>
    </xf>
    <xf numFmtId="9" fontId="0" fillId="3" borderId="4" xfId="2" applyFont="1" applyFill="1" applyBorder="1" applyProtection="1">
      <protection locked="0"/>
    </xf>
    <xf numFmtId="164" fontId="0" fillId="3" borderId="12" xfId="1" applyNumberFormat="1" applyFont="1" applyFill="1" applyBorder="1" applyProtection="1">
      <protection locked="0"/>
    </xf>
    <xf numFmtId="0" fontId="0" fillId="3" borderId="23" xfId="0" applyFill="1" applyBorder="1" applyProtection="1">
      <protection locked="0"/>
    </xf>
    <xf numFmtId="2" fontId="0" fillId="3" borderId="27" xfId="0" applyNumberFormat="1" applyFill="1" applyBorder="1" applyProtection="1">
      <protection locked="0"/>
    </xf>
    <xf numFmtId="9" fontId="0" fillId="3" borderId="17" xfId="2" applyFont="1" applyFill="1" applyBorder="1" applyProtection="1">
      <protection locked="0"/>
    </xf>
    <xf numFmtId="164" fontId="0" fillId="3" borderId="28" xfId="1" applyNumberFormat="1" applyFont="1" applyFill="1" applyBorder="1" applyProtection="1">
      <protection locked="0"/>
    </xf>
    <xf numFmtId="164" fontId="0" fillId="3" borderId="11" xfId="1" applyNumberFormat="1" applyFont="1" applyFill="1" applyBorder="1" applyProtection="1">
      <protection locked="0"/>
    </xf>
    <xf numFmtId="164" fontId="0" fillId="3" borderId="9" xfId="1" applyNumberFormat="1" applyFont="1" applyFill="1" applyBorder="1" applyProtection="1">
      <protection locked="0"/>
    </xf>
    <xf numFmtId="164" fontId="0" fillId="3" borderId="11" xfId="1" applyNumberFormat="1" applyFont="1" applyFill="1" applyBorder="1" applyAlignment="1" applyProtection="1">
      <alignment wrapText="1"/>
      <protection locked="0"/>
    </xf>
    <xf numFmtId="164" fontId="0" fillId="3" borderId="9" xfId="1" applyNumberFormat="1" applyFont="1" applyFill="1" applyBorder="1" applyAlignment="1" applyProtection="1">
      <alignment wrapText="1"/>
      <protection locked="0"/>
    </xf>
    <xf numFmtId="164" fontId="0" fillId="3" borderId="27" xfId="1" applyNumberFormat="1" applyFont="1" applyFill="1" applyBorder="1" applyProtection="1">
      <protection locked="0"/>
    </xf>
    <xf numFmtId="164" fontId="0" fillId="3" borderId="23" xfId="1" applyNumberFormat="1" applyFont="1" applyFill="1" applyBorder="1" applyProtection="1">
      <protection locked="0"/>
    </xf>
    <xf numFmtId="0" fontId="0" fillId="0" borderId="0" xfId="0" applyAlignment="1">
      <alignment horizontal="right"/>
    </xf>
    <xf numFmtId="0" fontId="8" fillId="2" borderId="4" xfId="0" applyFont="1" applyFill="1" applyBorder="1"/>
    <xf numFmtId="42" fontId="0" fillId="0" borderId="4" xfId="0" applyNumberFormat="1" applyBorder="1"/>
    <xf numFmtId="0" fontId="0" fillId="0" borderId="0" xfId="0" applyProtection="1">
      <protection locked="0"/>
    </xf>
    <xf numFmtId="0" fontId="7" fillId="2" borderId="0" xfId="0" applyFont="1" applyFill="1"/>
    <xf numFmtId="0" fontId="2" fillId="0" borderId="0" xfId="0" applyFont="1" applyAlignment="1">
      <alignment wrapText="1"/>
    </xf>
    <xf numFmtId="0" fontId="7" fillId="2" borderId="0" xfId="0" applyFont="1" applyFill="1" applyAlignment="1">
      <alignment wrapText="1"/>
    </xf>
    <xf numFmtId="42" fontId="0" fillId="3" borderId="4" xfId="0" applyNumberFormat="1" applyFill="1" applyBorder="1" applyProtection="1">
      <protection locked="0"/>
    </xf>
    <xf numFmtId="42" fontId="0" fillId="3" borderId="19" xfId="0" applyNumberFormat="1" applyFill="1" applyBorder="1" applyAlignment="1" applyProtection="1">
      <alignment horizontal="center"/>
      <protection locked="0"/>
    </xf>
    <xf numFmtId="164" fontId="2" fillId="0" borderId="0" xfId="1" applyNumberFormat="1" applyFont="1"/>
    <xf numFmtId="9" fontId="0" fillId="0" borderId="25" xfId="2" applyFont="1" applyBorder="1"/>
    <xf numFmtId="9" fontId="0" fillId="0" borderId="16" xfId="2" applyFont="1" applyBorder="1"/>
    <xf numFmtId="9" fontId="0" fillId="0" borderId="10" xfId="2" applyFont="1" applyBorder="1"/>
    <xf numFmtId="9" fontId="0" fillId="0" borderId="14" xfId="2" applyFont="1" applyBorder="1"/>
    <xf numFmtId="9" fontId="3" fillId="0" borderId="3" xfId="2" applyFont="1" applyBorder="1"/>
    <xf numFmtId="0" fontId="0" fillId="3" borderId="34" xfId="0" applyFill="1" applyBorder="1" applyProtection="1">
      <protection locked="0"/>
    </xf>
    <xf numFmtId="2" fontId="0" fillId="3" borderId="35" xfId="0" applyNumberFormat="1" applyFill="1" applyBorder="1" applyProtection="1">
      <protection locked="0"/>
    </xf>
    <xf numFmtId="9" fontId="0" fillId="3" borderId="36" xfId="2" applyFont="1" applyFill="1" applyBorder="1" applyProtection="1">
      <protection locked="0"/>
    </xf>
    <xf numFmtId="164" fontId="0" fillId="3" borderId="36" xfId="1" applyNumberFormat="1" applyFont="1" applyFill="1" applyBorder="1" applyProtection="1">
      <protection locked="0"/>
    </xf>
    <xf numFmtId="164" fontId="0" fillId="3" borderId="37" xfId="1" applyNumberFormat="1" applyFont="1" applyFill="1" applyBorder="1" applyProtection="1">
      <protection locked="0"/>
    </xf>
    <xf numFmtId="0" fontId="11" fillId="0" borderId="0" xfId="0" applyFont="1"/>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49" fontId="0" fillId="3" borderId="19" xfId="0" applyNumberFormat="1" applyFill="1" applyBorder="1" applyAlignment="1" applyProtection="1">
      <alignment horizontal="center"/>
      <protection locked="0"/>
    </xf>
    <xf numFmtId="49" fontId="0" fillId="0" borderId="19" xfId="0" applyNumberFormat="1" applyBorder="1" applyAlignment="1">
      <alignment horizontal="center"/>
    </xf>
    <xf numFmtId="0" fontId="0" fillId="0" borderId="19" xfId="0" applyBorder="1" applyAlignment="1">
      <alignment horizontal="center"/>
    </xf>
    <xf numFmtId="0" fontId="0" fillId="0" borderId="4" xfId="0" applyBorder="1" applyAlignment="1" applyProtection="1">
      <alignment wrapText="1"/>
      <protection locked="0"/>
    </xf>
    <xf numFmtId="0" fontId="0" fillId="0" borderId="9" xfId="0" applyBorder="1" applyAlignment="1" applyProtection="1">
      <alignment wrapText="1"/>
      <protection locked="0"/>
    </xf>
    <xf numFmtId="0" fontId="10" fillId="0" borderId="5" xfId="0" applyFont="1" applyBorder="1" applyAlignment="1">
      <alignment horizontal="left"/>
    </xf>
    <xf numFmtId="49" fontId="0" fillId="3" borderId="19" xfId="0" applyNumberFormat="1" applyFill="1" applyBorder="1" applyAlignment="1">
      <alignment horizontal="center"/>
    </xf>
    <xf numFmtId="0" fontId="0" fillId="3" borderId="19" xfId="0" applyFill="1" applyBorder="1" applyAlignment="1">
      <alignment horizontal="center"/>
    </xf>
    <xf numFmtId="0" fontId="6" fillId="0" borderId="32" xfId="0" applyFont="1" applyBorder="1" applyAlignment="1"/>
    <xf numFmtId="0" fontId="6" fillId="0" borderId="19" xfId="0" applyFont="1" applyBorder="1" applyAlignment="1"/>
    <xf numFmtId="0" fontId="6" fillId="0" borderId="21" xfId="0" applyFont="1" applyBorder="1" applyAlignment="1"/>
    <xf numFmtId="0" fontId="0" fillId="0" borderId="4" xfId="0" applyBorder="1" applyAlignment="1" applyProtection="1">
      <protection locked="0"/>
    </xf>
    <xf numFmtId="0" fontId="0" fillId="0" borderId="9" xfId="0" applyBorder="1" applyAlignment="1" applyProtection="1">
      <protection locked="0"/>
    </xf>
    <xf numFmtId="0" fontId="0" fillId="0" borderId="17" xfId="0" applyBorder="1" applyAlignment="1" applyProtection="1">
      <protection locked="0"/>
    </xf>
    <xf numFmtId="0" fontId="0" fillId="0" borderId="23" xfId="0" applyBorder="1" applyAlignment="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95248</xdr:colOff>
      <xdr:row>25</xdr:row>
      <xdr:rowOff>66674</xdr:rowOff>
    </xdr:from>
    <xdr:ext cx="7181852" cy="1381125"/>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95248" y="4706710"/>
          <a:ext cx="7181852" cy="1381125"/>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baseline="0"/>
        </a:p>
      </xdr:txBody>
    </xdr:sp>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0"/>
  <sheetViews>
    <sheetView topLeftCell="A20" workbookViewId="0">
      <selection activeCell="A2" sqref="A2"/>
    </sheetView>
  </sheetViews>
  <sheetFormatPr defaultRowHeight="15"/>
  <cols>
    <col min="1" max="1" width="118.7109375" customWidth="1"/>
  </cols>
  <sheetData>
    <row r="1" spans="1:1" ht="18.75">
      <c r="A1" s="2" t="s">
        <v>0</v>
      </c>
    </row>
    <row r="2" spans="1:1">
      <c r="A2" s="1" t="s">
        <v>1</v>
      </c>
    </row>
    <row r="4" spans="1:1">
      <c r="A4" s="5" t="s">
        <v>2</v>
      </c>
    </row>
    <row r="5" spans="1:1">
      <c r="A5" s="5" t="s">
        <v>3</v>
      </c>
    </row>
    <row r="6" spans="1:1">
      <c r="A6" s="5" t="s">
        <v>4</v>
      </c>
    </row>
    <row r="7" spans="1:1">
      <c r="A7" s="5" t="s">
        <v>5</v>
      </c>
    </row>
    <row r="8" spans="1:1">
      <c r="A8" s="70" t="s">
        <v>6</v>
      </c>
    </row>
    <row r="9" spans="1:1">
      <c r="A9" s="5" t="s">
        <v>7</v>
      </c>
    </row>
    <row r="10" spans="1:1" ht="30">
      <c r="A10" s="5" t="s">
        <v>8</v>
      </c>
    </row>
    <row r="11" spans="1:1">
      <c r="A11" s="5" t="s">
        <v>9</v>
      </c>
    </row>
    <row r="12" spans="1:1">
      <c r="A12" s="5" t="s">
        <v>10</v>
      </c>
    </row>
    <row r="13" spans="1:1">
      <c r="A13" s="5" t="s">
        <v>11</v>
      </c>
    </row>
    <row r="14" spans="1:1">
      <c r="A14" s="5"/>
    </row>
    <row r="15" spans="1:1">
      <c r="A15" s="72" t="s">
        <v>12</v>
      </c>
    </row>
    <row r="16" spans="1:1">
      <c r="A16" s="5" t="s">
        <v>13</v>
      </c>
    </row>
    <row r="17" spans="1:1">
      <c r="A17" s="71" t="s">
        <v>14</v>
      </c>
    </row>
    <row r="18" spans="1:1">
      <c r="A18" s="5" t="s">
        <v>15</v>
      </c>
    </row>
    <row r="19" spans="1:1" ht="30">
      <c r="A19" s="5" t="s">
        <v>16</v>
      </c>
    </row>
    <row r="20" spans="1:1">
      <c r="A20" s="5" t="s">
        <v>17</v>
      </c>
    </row>
    <row r="21" spans="1:1">
      <c r="A21" s="71" t="s">
        <v>18</v>
      </c>
    </row>
    <row r="22" spans="1:1" ht="45">
      <c r="A22" s="5" t="s">
        <v>19</v>
      </c>
    </row>
    <row r="23" spans="1:1" ht="30">
      <c r="A23" s="5" t="s">
        <v>20</v>
      </c>
    </row>
    <row r="25" spans="1:1">
      <c r="A25" s="72" t="s">
        <v>5</v>
      </c>
    </row>
    <row r="26" spans="1:1">
      <c r="A26" s="5" t="s">
        <v>13</v>
      </c>
    </row>
    <row r="27" spans="1:1" ht="45">
      <c r="A27" s="5" t="s">
        <v>21</v>
      </c>
    </row>
    <row r="28" spans="1:1" ht="15.75" customHeight="1">
      <c r="A28" s="5" t="s">
        <v>22</v>
      </c>
    </row>
    <row r="29" spans="1:1" ht="30">
      <c r="A29" s="5" t="s">
        <v>23</v>
      </c>
    </row>
    <row r="30" spans="1:1" ht="30">
      <c r="A30" s="5" t="s">
        <v>24</v>
      </c>
    </row>
  </sheetData>
  <sheetProtection selectLockedCells="1"/>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4"/>
  <sheetViews>
    <sheetView workbookViewId="0">
      <selection activeCell="A13" sqref="A13:C13"/>
    </sheetView>
  </sheetViews>
  <sheetFormatPr defaultRowHeight="15"/>
  <cols>
    <col min="1" max="1" width="45" customWidth="1"/>
    <col min="2" max="2" width="16.42578125" customWidth="1"/>
    <col min="3" max="3" width="15.42578125" customWidth="1"/>
  </cols>
  <sheetData>
    <row r="1" spans="1:3" ht="18.75">
      <c r="A1" s="86" t="s">
        <v>25</v>
      </c>
    </row>
    <row r="2" spans="1:3">
      <c r="A2" s="1" t="s">
        <v>26</v>
      </c>
    </row>
    <row r="3" spans="1:3">
      <c r="A3" s="1"/>
    </row>
    <row r="4" spans="1:3">
      <c r="A4" s="43" t="s">
        <v>27</v>
      </c>
      <c r="B4" s="90"/>
      <c r="C4" s="90"/>
    </row>
    <row r="5" spans="1:3">
      <c r="A5" s="1"/>
    </row>
    <row r="6" spans="1:3">
      <c r="A6" s="1" t="s">
        <v>28</v>
      </c>
      <c r="B6" s="4">
        <f>+Expenses!E48</f>
        <v>0</v>
      </c>
    </row>
    <row r="7" spans="1:3">
      <c r="A7" s="1" t="s">
        <v>29</v>
      </c>
      <c r="B7" s="4">
        <f>+Expenses!D48</f>
        <v>0</v>
      </c>
    </row>
    <row r="8" spans="1:3">
      <c r="A8" s="1" t="s">
        <v>30</v>
      </c>
      <c r="B8" s="3" t="e">
        <f>+B6/B7</f>
        <v>#DIV/0!</v>
      </c>
    </row>
    <row r="9" spans="1:3">
      <c r="A9" s="1"/>
      <c r="B9" s="3"/>
    </row>
    <row r="10" spans="1:3">
      <c r="A10" s="1" t="s">
        <v>31</v>
      </c>
      <c r="B10" s="47"/>
    </row>
    <row r="12" spans="1:3" ht="19.5" thickBot="1">
      <c r="A12" s="6" t="s">
        <v>32</v>
      </c>
      <c r="B12" s="37"/>
      <c r="C12" s="37"/>
    </row>
    <row r="13" spans="1:3" ht="14.45" customHeight="1">
      <c r="A13" s="87" t="s">
        <v>33</v>
      </c>
      <c r="B13" s="88"/>
      <c r="C13" s="89"/>
    </row>
    <row r="14" spans="1:3">
      <c r="A14" s="9" t="s">
        <v>34</v>
      </c>
      <c r="B14" s="9" t="s">
        <v>35</v>
      </c>
      <c r="C14" s="9" t="s">
        <v>36</v>
      </c>
    </row>
    <row r="15" spans="1:3">
      <c r="A15" s="39" t="s">
        <v>37</v>
      </c>
      <c r="B15" s="39" t="s">
        <v>38</v>
      </c>
      <c r="C15" s="40">
        <v>100000</v>
      </c>
    </row>
    <row r="16" spans="1:3">
      <c r="A16" s="48"/>
      <c r="B16" s="48"/>
      <c r="C16" s="49"/>
    </row>
    <row r="17" spans="1:3">
      <c r="A17" s="48"/>
      <c r="B17" s="48"/>
      <c r="C17" s="49"/>
    </row>
    <row r="18" spans="1:3">
      <c r="A18" s="48"/>
      <c r="B18" s="48"/>
      <c r="C18" s="49"/>
    </row>
    <row r="19" spans="1:3">
      <c r="A19" s="48"/>
      <c r="B19" s="48"/>
      <c r="C19" s="49"/>
    </row>
    <row r="20" spans="1:3">
      <c r="A20" s="48"/>
      <c r="B20" s="48"/>
      <c r="C20" s="49"/>
    </row>
    <row r="21" spans="1:3">
      <c r="A21" s="48"/>
      <c r="B21" s="48"/>
      <c r="C21" s="49"/>
    </row>
    <row r="22" spans="1:3">
      <c r="A22" s="48"/>
      <c r="B22" s="48"/>
      <c r="C22" s="49"/>
    </row>
    <row r="23" spans="1:3">
      <c r="A23" s="48"/>
      <c r="B23" s="48"/>
      <c r="C23" s="49"/>
    </row>
    <row r="24" spans="1:3">
      <c r="A24" s="48"/>
      <c r="B24" s="48"/>
      <c r="C24" s="49"/>
    </row>
    <row r="25" spans="1:3">
      <c r="A25" s="48"/>
      <c r="B25" s="48"/>
      <c r="C25" s="49"/>
    </row>
    <row r="26" spans="1:3">
      <c r="A26" s="48"/>
      <c r="B26" s="48"/>
      <c r="C26" s="49"/>
    </row>
    <row r="27" spans="1:3" ht="15.75" thickBot="1">
      <c r="A27" s="50"/>
      <c r="B27" s="50"/>
      <c r="C27" s="51"/>
    </row>
    <row r="28" spans="1:3" ht="15.75" thickBot="1">
      <c r="A28" s="38" t="s">
        <v>39</v>
      </c>
      <c r="B28" s="13"/>
      <c r="C28" s="21">
        <f>SUM(C16:C27)</f>
        <v>0</v>
      </c>
    </row>
    <row r="31" spans="1:3">
      <c r="A31" s="43" t="s">
        <v>40</v>
      </c>
      <c r="B31" s="1"/>
      <c r="C31" s="75">
        <f>+C28</f>
        <v>0</v>
      </c>
    </row>
    <row r="32" spans="1:3">
      <c r="A32" s="43" t="s">
        <v>41</v>
      </c>
      <c r="B32" s="1"/>
      <c r="C32" s="41">
        <f>-Expenses!D48</f>
        <v>0</v>
      </c>
    </row>
    <row r="33" spans="1:3" ht="15.75" thickBot="1">
      <c r="A33" s="43" t="s">
        <v>42</v>
      </c>
      <c r="B33" s="1"/>
      <c r="C33" s="42">
        <f>+C31+C32</f>
        <v>0</v>
      </c>
    </row>
    <row r="34" spans="1:3" ht="15.75" thickTop="1"/>
  </sheetData>
  <sheetProtection insertRows="0" selectLockedCells="1"/>
  <protectedRanges>
    <protectedRange algorithmName="SHA-512" hashValue="IjFQ2oNxv3B3xConlfWvt1y1sh2lGW8VL9hCAhR5Lyfa+CATmllmJ5onXRkMgpcN+jIStwvV64kNDYRmETSp/w==" saltValue="CQtApPdJ8C6VrZNJM7sA7g==" spinCount="100000" sqref="A16:C27" name="Revenue area"/>
  </protectedRanges>
  <mergeCells count="2">
    <mergeCell ref="A13:C13"/>
    <mergeCell ref="B4:C4"/>
  </mergeCells>
  <dataValidations count="2">
    <dataValidation type="list" allowBlank="1" showInputMessage="1" showErrorMessage="1" sqref="B16:B27" xr:uid="{00000000-0002-0000-0100-000000000000}">
      <formula1>"Pending, Available, Conditional"</formula1>
    </dataValidation>
    <dataValidation type="list" allowBlank="1" showInputMessage="1" showErrorMessage="1" sqref="B10" xr:uid="{00000000-0002-0000-0100-000001000000}">
      <formula1>"Existing, New"</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8"/>
  <sheetViews>
    <sheetView topLeftCell="A30" workbookViewId="0"/>
  </sheetViews>
  <sheetFormatPr defaultRowHeight="15"/>
  <cols>
    <col min="1" max="1" width="37.140625" customWidth="1"/>
    <col min="2" max="2" width="6.28515625" customWidth="1"/>
    <col min="3" max="3" width="7" customWidth="1"/>
    <col min="4" max="4" width="15.5703125" customWidth="1"/>
    <col min="5" max="5" width="14.5703125" customWidth="1"/>
  </cols>
  <sheetData>
    <row r="1" spans="1:6" ht="18.75">
      <c r="A1" s="2" t="str">
        <f>+Revenue!A1</f>
        <v>BBF FY26 IOLTA Grant</v>
      </c>
    </row>
    <row r="2" spans="1:6">
      <c r="A2" s="1" t="str">
        <f>+Revenue!A2</f>
        <v>Organization or Project Budget</v>
      </c>
    </row>
    <row r="3" spans="1:6">
      <c r="A3" s="1"/>
    </row>
    <row r="4" spans="1:6">
      <c r="A4" s="43" t="s">
        <v>27</v>
      </c>
      <c r="B4" s="91">
        <f>+Revenue!B4</f>
        <v>0</v>
      </c>
      <c r="C4" s="92"/>
      <c r="D4" s="92"/>
      <c r="E4" s="92"/>
    </row>
    <row r="5" spans="1:6" ht="15.75" thickBot="1"/>
    <row r="6" spans="1:6" ht="18" customHeight="1">
      <c r="A6" s="6" t="s">
        <v>43</v>
      </c>
      <c r="B6" s="95" t="s">
        <v>44</v>
      </c>
      <c r="C6" s="88"/>
      <c r="D6" s="88"/>
      <c r="E6" s="89"/>
      <c r="F6" s="15"/>
    </row>
    <row r="7" spans="1:6" ht="60">
      <c r="A7" s="7" t="s">
        <v>45</v>
      </c>
      <c r="B7" s="8" t="s">
        <v>46</v>
      </c>
      <c r="C7" s="10" t="s">
        <v>47</v>
      </c>
      <c r="D7" s="10" t="s">
        <v>48</v>
      </c>
      <c r="E7" s="11" t="s">
        <v>49</v>
      </c>
      <c r="F7" s="16" t="s">
        <v>50</v>
      </c>
    </row>
    <row r="8" spans="1:6">
      <c r="A8" s="33" t="s">
        <v>51</v>
      </c>
      <c r="B8" s="44">
        <v>1</v>
      </c>
      <c r="C8" s="45">
        <v>1</v>
      </c>
      <c r="D8" s="46">
        <v>100000</v>
      </c>
      <c r="E8" s="36">
        <v>80000</v>
      </c>
      <c r="F8" s="17">
        <f>+E8/D8</f>
        <v>0.8</v>
      </c>
    </row>
    <row r="9" spans="1:6">
      <c r="A9" s="52"/>
      <c r="B9" s="53"/>
      <c r="C9" s="54"/>
      <c r="D9" s="49"/>
      <c r="E9" s="55"/>
      <c r="F9" s="76" t="e">
        <f>+E9/D9</f>
        <v>#DIV/0!</v>
      </c>
    </row>
    <row r="10" spans="1:6">
      <c r="A10" s="52"/>
      <c r="B10" s="53"/>
      <c r="C10" s="54"/>
      <c r="D10" s="49"/>
      <c r="E10" s="55"/>
      <c r="F10" s="76" t="e">
        <f t="shared" ref="F10:F23" si="0">+E10/D10</f>
        <v>#DIV/0!</v>
      </c>
    </row>
    <row r="11" spans="1:6">
      <c r="A11" s="52"/>
      <c r="B11" s="53"/>
      <c r="C11" s="54"/>
      <c r="D11" s="49"/>
      <c r="E11" s="55"/>
      <c r="F11" s="76" t="e">
        <f t="shared" si="0"/>
        <v>#DIV/0!</v>
      </c>
    </row>
    <row r="12" spans="1:6">
      <c r="A12" s="52"/>
      <c r="B12" s="53"/>
      <c r="C12" s="54"/>
      <c r="D12" s="49"/>
      <c r="E12" s="55"/>
      <c r="F12" s="76" t="e">
        <f t="shared" si="0"/>
        <v>#DIV/0!</v>
      </c>
    </row>
    <row r="13" spans="1:6">
      <c r="A13" s="52"/>
      <c r="B13" s="53"/>
      <c r="C13" s="54"/>
      <c r="D13" s="49"/>
      <c r="E13" s="55"/>
      <c r="F13" s="76" t="e">
        <f t="shared" si="0"/>
        <v>#DIV/0!</v>
      </c>
    </row>
    <row r="14" spans="1:6">
      <c r="A14" s="52"/>
      <c r="B14" s="53"/>
      <c r="C14" s="54"/>
      <c r="D14" s="49"/>
      <c r="E14" s="55"/>
      <c r="F14" s="76" t="e">
        <f t="shared" si="0"/>
        <v>#DIV/0!</v>
      </c>
    </row>
    <row r="15" spans="1:6">
      <c r="A15" s="52"/>
      <c r="B15" s="53"/>
      <c r="C15" s="54"/>
      <c r="D15" s="49"/>
      <c r="E15" s="55"/>
      <c r="F15" s="76" t="e">
        <f t="shared" si="0"/>
        <v>#DIV/0!</v>
      </c>
    </row>
    <row r="16" spans="1:6">
      <c r="A16" s="52"/>
      <c r="B16" s="53"/>
      <c r="C16" s="54"/>
      <c r="D16" s="49"/>
      <c r="E16" s="55"/>
      <c r="F16" s="76" t="e">
        <f t="shared" si="0"/>
        <v>#DIV/0!</v>
      </c>
    </row>
    <row r="17" spans="1:6">
      <c r="A17" s="52"/>
      <c r="B17" s="53"/>
      <c r="C17" s="54"/>
      <c r="D17" s="49"/>
      <c r="E17" s="55"/>
      <c r="F17" s="76" t="e">
        <f t="shared" si="0"/>
        <v>#DIV/0!</v>
      </c>
    </row>
    <row r="18" spans="1:6">
      <c r="A18" s="52"/>
      <c r="B18" s="53"/>
      <c r="C18" s="54"/>
      <c r="D18" s="49"/>
      <c r="E18" s="55"/>
      <c r="F18" s="76" t="e">
        <f t="shared" si="0"/>
        <v>#DIV/0!</v>
      </c>
    </row>
    <row r="19" spans="1:6">
      <c r="A19" s="81"/>
      <c r="B19" s="82"/>
      <c r="C19" s="83"/>
      <c r="D19" s="84"/>
      <c r="E19" s="85"/>
      <c r="F19" s="76" t="e">
        <f t="shared" si="0"/>
        <v>#DIV/0!</v>
      </c>
    </row>
    <row r="20" spans="1:6">
      <c r="A20" s="81"/>
      <c r="B20" s="82"/>
      <c r="C20" s="83"/>
      <c r="D20" s="84"/>
      <c r="E20" s="85"/>
      <c r="F20" s="76" t="e">
        <f t="shared" si="0"/>
        <v>#DIV/0!</v>
      </c>
    </row>
    <row r="21" spans="1:6">
      <c r="A21" s="81"/>
      <c r="B21" s="82"/>
      <c r="C21" s="83"/>
      <c r="D21" s="84"/>
      <c r="E21" s="85"/>
      <c r="F21" s="76" t="e">
        <f t="shared" si="0"/>
        <v>#DIV/0!</v>
      </c>
    </row>
    <row r="22" spans="1:6">
      <c r="A22" s="81"/>
      <c r="B22" s="82"/>
      <c r="C22" s="83"/>
      <c r="D22" s="84"/>
      <c r="E22" s="85"/>
      <c r="F22" s="76" t="e">
        <f t="shared" si="0"/>
        <v>#DIV/0!</v>
      </c>
    </row>
    <row r="23" spans="1:6" ht="15.75" thickBot="1">
      <c r="A23" s="56"/>
      <c r="B23" s="57"/>
      <c r="C23" s="58"/>
      <c r="D23" s="51"/>
      <c r="E23" s="59"/>
      <c r="F23" s="76" t="e">
        <f t="shared" si="0"/>
        <v>#DIV/0!</v>
      </c>
    </row>
    <row r="24" spans="1:6" ht="15.75" thickBot="1">
      <c r="A24" s="12" t="s">
        <v>52</v>
      </c>
      <c r="B24" s="28">
        <f>SUM(B9:B23)</f>
        <v>0</v>
      </c>
      <c r="C24" s="20"/>
      <c r="D24" s="21">
        <f>SUM(D9:D23)</f>
        <v>0</v>
      </c>
      <c r="E24" s="29">
        <f>SUM(E9:E23)</f>
        <v>0</v>
      </c>
      <c r="F24" s="77" t="e">
        <f>+E24/D24</f>
        <v>#DIV/0!</v>
      </c>
    </row>
    <row r="26" spans="1:6" ht="15.75" thickBot="1"/>
    <row r="27" spans="1:6" ht="18.75">
      <c r="A27" s="6" t="s">
        <v>53</v>
      </c>
      <c r="B27" s="18"/>
      <c r="C27" s="18"/>
      <c r="D27" s="22" t="s">
        <v>54</v>
      </c>
      <c r="E27" s="27" t="s">
        <v>49</v>
      </c>
      <c r="F27" s="25" t="s">
        <v>55</v>
      </c>
    </row>
    <row r="28" spans="1:6">
      <c r="A28" s="98" t="s">
        <v>56</v>
      </c>
      <c r="B28" s="99"/>
      <c r="C28" s="100"/>
      <c r="D28" s="23">
        <v>3500</v>
      </c>
      <c r="E28" s="36">
        <v>1200</v>
      </c>
      <c r="F28" s="26">
        <f>+E28/D28</f>
        <v>0.34285714285714286</v>
      </c>
    </row>
    <row r="29" spans="1:6">
      <c r="A29" s="101" t="s">
        <v>57</v>
      </c>
      <c r="B29" s="101"/>
      <c r="C29" s="102"/>
      <c r="D29" s="60"/>
      <c r="E29" s="61"/>
      <c r="F29" s="78" t="e">
        <f>+E29/D29</f>
        <v>#DIV/0!</v>
      </c>
    </row>
    <row r="30" spans="1:6">
      <c r="A30" s="101" t="s">
        <v>58</v>
      </c>
      <c r="B30" s="101"/>
      <c r="C30" s="102"/>
      <c r="D30" s="60"/>
      <c r="E30" s="61"/>
      <c r="F30" s="78" t="e">
        <f t="shared" ref="F30:F45" si="1">+E30/D30</f>
        <v>#DIV/0!</v>
      </c>
    </row>
    <row r="31" spans="1:6">
      <c r="A31" s="101" t="s">
        <v>59</v>
      </c>
      <c r="B31" s="101"/>
      <c r="C31" s="102"/>
      <c r="D31" s="60"/>
      <c r="E31" s="61"/>
      <c r="F31" s="78" t="e">
        <f t="shared" si="1"/>
        <v>#DIV/0!</v>
      </c>
    </row>
    <row r="32" spans="1:6">
      <c r="A32" s="101" t="s">
        <v>60</v>
      </c>
      <c r="B32" s="101"/>
      <c r="C32" s="102"/>
      <c r="D32" s="60"/>
      <c r="E32" s="61"/>
      <c r="F32" s="78" t="e">
        <f t="shared" si="1"/>
        <v>#DIV/0!</v>
      </c>
    </row>
    <row r="33" spans="1:6">
      <c r="A33" s="101" t="s">
        <v>61</v>
      </c>
      <c r="B33" s="101"/>
      <c r="C33" s="102"/>
      <c r="D33" s="60"/>
      <c r="E33" s="61"/>
      <c r="F33" s="78" t="e">
        <f t="shared" si="1"/>
        <v>#DIV/0!</v>
      </c>
    </row>
    <row r="34" spans="1:6">
      <c r="A34" s="101" t="s">
        <v>62</v>
      </c>
      <c r="B34" s="101"/>
      <c r="C34" s="102"/>
      <c r="D34" s="60"/>
      <c r="E34" s="61"/>
      <c r="F34" s="78" t="e">
        <f t="shared" si="1"/>
        <v>#DIV/0!</v>
      </c>
    </row>
    <row r="35" spans="1:6">
      <c r="A35" s="101" t="s">
        <v>63</v>
      </c>
      <c r="B35" s="101"/>
      <c r="C35" s="102"/>
      <c r="D35" s="60"/>
      <c r="E35" s="61"/>
      <c r="F35" s="78" t="e">
        <f t="shared" si="1"/>
        <v>#DIV/0!</v>
      </c>
    </row>
    <row r="36" spans="1:6">
      <c r="A36" s="101" t="s">
        <v>64</v>
      </c>
      <c r="B36" s="101"/>
      <c r="C36" s="102"/>
      <c r="D36" s="60"/>
      <c r="E36" s="61"/>
      <c r="F36" s="78" t="e">
        <f t="shared" si="1"/>
        <v>#DIV/0!</v>
      </c>
    </row>
    <row r="37" spans="1:6">
      <c r="A37" s="101" t="s">
        <v>65</v>
      </c>
      <c r="B37" s="101"/>
      <c r="C37" s="102"/>
      <c r="D37" s="60"/>
      <c r="E37" s="61"/>
      <c r="F37" s="78" t="e">
        <f t="shared" si="1"/>
        <v>#DIV/0!</v>
      </c>
    </row>
    <row r="38" spans="1:6">
      <c r="A38" s="101" t="s">
        <v>66</v>
      </c>
      <c r="B38" s="101"/>
      <c r="C38" s="102"/>
      <c r="D38" s="60"/>
      <c r="E38" s="61"/>
      <c r="F38" s="78" t="e">
        <f t="shared" si="1"/>
        <v>#DIV/0!</v>
      </c>
    </row>
    <row r="39" spans="1:6">
      <c r="A39" s="101" t="s">
        <v>67</v>
      </c>
      <c r="B39" s="101"/>
      <c r="C39" s="102"/>
      <c r="D39" s="60"/>
      <c r="E39" s="61"/>
      <c r="F39" s="78" t="e">
        <f t="shared" si="1"/>
        <v>#DIV/0!</v>
      </c>
    </row>
    <row r="40" spans="1:6" ht="30" customHeight="1">
      <c r="A40" s="93" t="s">
        <v>68</v>
      </c>
      <c r="B40" s="93"/>
      <c r="C40" s="94"/>
      <c r="D40" s="60"/>
      <c r="E40" s="61"/>
      <c r="F40" s="78" t="e">
        <f t="shared" si="1"/>
        <v>#DIV/0!</v>
      </c>
    </row>
    <row r="41" spans="1:6" s="5" customFormat="1">
      <c r="A41" s="101" t="s">
        <v>69</v>
      </c>
      <c r="B41" s="101"/>
      <c r="C41" s="102"/>
      <c r="D41" s="62"/>
      <c r="E41" s="63"/>
      <c r="F41" s="78" t="e">
        <f t="shared" si="1"/>
        <v>#DIV/0!</v>
      </c>
    </row>
    <row r="42" spans="1:6">
      <c r="A42" s="101" t="s">
        <v>69</v>
      </c>
      <c r="B42" s="101"/>
      <c r="C42" s="102"/>
      <c r="D42" s="60"/>
      <c r="E42" s="61"/>
      <c r="F42" s="78" t="e">
        <f t="shared" si="1"/>
        <v>#DIV/0!</v>
      </c>
    </row>
    <row r="43" spans="1:6" ht="30" customHeight="1">
      <c r="A43" s="93" t="s">
        <v>70</v>
      </c>
      <c r="B43" s="93"/>
      <c r="C43" s="94"/>
      <c r="D43" s="60"/>
      <c r="E43" s="61"/>
      <c r="F43" s="78" t="e">
        <f t="shared" si="1"/>
        <v>#DIV/0!</v>
      </c>
    </row>
    <row r="44" spans="1:6" ht="30" customHeight="1">
      <c r="A44" s="93" t="s">
        <v>70</v>
      </c>
      <c r="B44" s="93"/>
      <c r="C44" s="94"/>
      <c r="D44" s="60"/>
      <c r="E44" s="61"/>
      <c r="F44" s="78" t="e">
        <f t="shared" si="1"/>
        <v>#DIV/0!</v>
      </c>
    </row>
    <row r="45" spans="1:6" ht="15.75" thickBot="1">
      <c r="A45" s="103"/>
      <c r="B45" s="103"/>
      <c r="C45" s="104"/>
      <c r="D45" s="64"/>
      <c r="E45" s="65"/>
      <c r="F45" s="78" t="e">
        <f t="shared" si="1"/>
        <v>#DIV/0!</v>
      </c>
    </row>
    <row r="46" spans="1:6" ht="15.75" thickBot="1">
      <c r="A46" s="34" t="s">
        <v>71</v>
      </c>
      <c r="B46" s="19"/>
      <c r="C46" s="35"/>
      <c r="D46" s="24">
        <f>SUM(D29:D45)</f>
        <v>0</v>
      </c>
      <c r="E46" s="14">
        <f>SUM(E29:E45)</f>
        <v>0</v>
      </c>
      <c r="F46" s="79" t="e">
        <f>+E46/D46</f>
        <v>#DIV/0!</v>
      </c>
    </row>
    <row r="47" spans="1:6" ht="15.75" thickBot="1">
      <c r="F47" s="3"/>
    </row>
    <row r="48" spans="1:6" ht="19.5" thickBot="1">
      <c r="A48" s="6" t="s">
        <v>72</v>
      </c>
      <c r="B48" s="30"/>
      <c r="C48" s="30"/>
      <c r="D48" s="31">
        <f>+D24+D46</f>
        <v>0</v>
      </c>
      <c r="E48" s="32">
        <f>+E24+E46</f>
        <v>0</v>
      </c>
      <c r="F48" s="80" t="e">
        <f>+E48/D48</f>
        <v>#DIV/0!</v>
      </c>
    </row>
  </sheetData>
  <sheetProtection insertRows="0" selectLockedCells="1"/>
  <protectedRanges>
    <protectedRange algorithmName="SHA-512" hashValue="ItMS47dLAbTMkb4sAMrAbQmQnlWsWp0xnLzU5QH0UXzTsR4flGyOaJz3PN63bF/54XRXsxxGyBhSWZKMAueRIA==" saltValue="b7+jRqI9KpZOqsyf3KZ00w==" spinCount="100000" sqref="D29:E41" name="Non Personnel Expenses"/>
    <protectedRange algorithmName="SHA-512" hashValue="nGOxexLgaNRijjx9HX+TPIl0rT/AmM9RHMnVB38HZAuiBibZiDG/2IP1IenYaBI1GUvmHWdxmKjJ/3KgC/vlCg==" saltValue="SHItcCU7anLBScWPXndh5A==" spinCount="100000" sqref="A9:E23" name="Personnel Expenses"/>
  </protectedRanges>
  <mergeCells count="20">
    <mergeCell ref="A43:C43"/>
    <mergeCell ref="A44:C44"/>
    <mergeCell ref="A45:C45"/>
    <mergeCell ref="A39:C39"/>
    <mergeCell ref="A42:C42"/>
    <mergeCell ref="B4:E4"/>
    <mergeCell ref="A37:C37"/>
    <mergeCell ref="A38:C38"/>
    <mergeCell ref="A40:C40"/>
    <mergeCell ref="A41:C41"/>
    <mergeCell ref="A31:C31"/>
    <mergeCell ref="A32:C32"/>
    <mergeCell ref="A33:C33"/>
    <mergeCell ref="A34:C34"/>
    <mergeCell ref="A35:C35"/>
    <mergeCell ref="A36:C36"/>
    <mergeCell ref="A30:C30"/>
    <mergeCell ref="B6:E6"/>
    <mergeCell ref="A28:C28"/>
    <mergeCell ref="A29:C29"/>
  </mergeCells>
  <pageMargins left="0.25" right="0.25"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5"/>
  <sheetViews>
    <sheetView tabSelected="1" zoomScale="112" zoomScaleNormal="112" workbookViewId="0">
      <selection activeCell="A10" sqref="A10"/>
    </sheetView>
  </sheetViews>
  <sheetFormatPr defaultRowHeight="15"/>
  <cols>
    <col min="1" max="1" width="8.7109375" customWidth="1"/>
    <col min="2" max="2" width="22.5703125" customWidth="1"/>
    <col min="3" max="3" width="20.85546875" customWidth="1"/>
    <col min="4" max="4" width="23" customWidth="1"/>
    <col min="5" max="5" width="24.85546875" customWidth="1"/>
  </cols>
  <sheetData>
    <row r="1" spans="1:6" ht="18.75">
      <c r="A1" s="2" t="str">
        <f>+Revenue!A1</f>
        <v>BBF FY26 IOLTA Grant</v>
      </c>
    </row>
    <row r="2" spans="1:6">
      <c r="A2" s="1" t="str">
        <f>+Revenue!A2</f>
        <v>Organization or Project Budget</v>
      </c>
    </row>
    <row r="3" spans="1:6">
      <c r="A3" s="1"/>
    </row>
    <row r="4" spans="1:6">
      <c r="B4" s="43" t="s">
        <v>27</v>
      </c>
      <c r="C4" s="96">
        <f>+Revenue!B4</f>
        <v>0</v>
      </c>
      <c r="D4" s="97"/>
      <c r="E4" s="97"/>
      <c r="F4" s="97"/>
    </row>
    <row r="6" spans="1:6">
      <c r="A6" t="s">
        <v>73</v>
      </c>
    </row>
    <row r="8" spans="1:6">
      <c r="A8" s="67" t="s">
        <v>74</v>
      </c>
      <c r="B8" s="67" t="s">
        <v>75</v>
      </c>
      <c r="C8" s="67" t="s">
        <v>54</v>
      </c>
      <c r="D8" s="67" t="s">
        <v>76</v>
      </c>
      <c r="E8" s="67" t="s">
        <v>77</v>
      </c>
    </row>
    <row r="9" spans="1:6">
      <c r="A9" s="48" t="s">
        <v>78</v>
      </c>
      <c r="B9" s="73"/>
      <c r="C9" s="73"/>
      <c r="D9" s="68">
        <f>+B9-C9</f>
        <v>0</v>
      </c>
      <c r="E9" s="73"/>
    </row>
    <row r="10" spans="1:6">
      <c r="A10" s="48" t="s">
        <v>79</v>
      </c>
      <c r="B10" s="73"/>
      <c r="C10" s="73"/>
      <c r="D10" s="68">
        <f t="shared" ref="D10:D12" si="0">+B10-C10</f>
        <v>0</v>
      </c>
      <c r="E10" s="73"/>
    </row>
    <row r="11" spans="1:6">
      <c r="A11" s="48" t="s">
        <v>80</v>
      </c>
      <c r="B11" s="73"/>
      <c r="C11" s="73"/>
      <c r="D11" s="68">
        <f t="shared" si="0"/>
        <v>0</v>
      </c>
      <c r="E11" s="73"/>
    </row>
    <row r="12" spans="1:6">
      <c r="A12" s="48" t="s">
        <v>81</v>
      </c>
      <c r="B12" s="73"/>
      <c r="C12" s="73"/>
      <c r="D12" s="68">
        <f t="shared" si="0"/>
        <v>0</v>
      </c>
      <c r="E12" s="73"/>
    </row>
    <row r="17" spans="1:6">
      <c r="A17" t="s">
        <v>82</v>
      </c>
      <c r="E17" s="74"/>
    </row>
    <row r="18" spans="1:6">
      <c r="B18" s="66" t="s">
        <v>83</v>
      </c>
      <c r="C18" s="74"/>
    </row>
    <row r="19" spans="1:6">
      <c r="B19" s="66" t="s">
        <v>84</v>
      </c>
      <c r="C19" s="74"/>
    </row>
    <row r="20" spans="1:6">
      <c r="B20" s="66" t="s">
        <v>85</v>
      </c>
      <c r="C20" s="74"/>
    </row>
    <row r="21" spans="1:6">
      <c r="C21" t="str">
        <f>IF(C18+C19+C20=E17,"  ","Amounts do not equal total net assets entered in cell E17")</f>
        <v xml:space="preserve">  </v>
      </c>
    </row>
    <row r="23" spans="1:6">
      <c r="A23" t="s">
        <v>86</v>
      </c>
    </row>
    <row r="24" spans="1:6">
      <c r="A24" t="s">
        <v>87</v>
      </c>
    </row>
    <row r="25" spans="1:6">
      <c r="A25" s="69"/>
      <c r="B25" s="69"/>
      <c r="C25" s="69"/>
      <c r="D25" s="69"/>
      <c r="E25" s="69"/>
      <c r="F25" s="69"/>
    </row>
    <row r="26" spans="1:6">
      <c r="A26" s="69"/>
      <c r="B26" s="69"/>
      <c r="C26" s="69"/>
      <c r="D26" s="69"/>
      <c r="E26" s="69"/>
      <c r="F26" s="69"/>
    </row>
    <row r="27" spans="1:6">
      <c r="A27" s="69"/>
      <c r="B27" s="69"/>
      <c r="C27" s="69"/>
      <c r="D27" s="69"/>
      <c r="E27" s="69"/>
      <c r="F27" s="69"/>
    </row>
    <row r="28" spans="1:6">
      <c r="A28" s="69"/>
      <c r="B28" s="69"/>
      <c r="C28" s="69"/>
      <c r="D28" s="69"/>
      <c r="E28" s="69"/>
      <c r="F28" s="69"/>
    </row>
    <row r="29" spans="1:6">
      <c r="A29" s="69"/>
      <c r="B29" s="69"/>
      <c r="C29" s="69"/>
      <c r="D29" s="69"/>
      <c r="E29" s="69"/>
      <c r="F29" s="69"/>
    </row>
    <row r="30" spans="1:6">
      <c r="A30" s="69"/>
      <c r="B30" s="69"/>
      <c r="C30" s="69"/>
      <c r="D30" s="69"/>
      <c r="E30" s="69"/>
      <c r="F30" s="69"/>
    </row>
    <row r="31" spans="1:6">
      <c r="A31" s="69"/>
      <c r="B31" s="69"/>
      <c r="C31" s="69"/>
      <c r="D31" s="69"/>
      <c r="E31" s="69"/>
      <c r="F31" s="69"/>
    </row>
    <row r="32" spans="1:6">
      <c r="A32" s="69"/>
      <c r="B32" s="69"/>
      <c r="C32" s="69"/>
      <c r="D32" s="69"/>
      <c r="E32" s="69"/>
      <c r="F32" s="69"/>
    </row>
    <row r="33" spans="1:6">
      <c r="A33" s="69"/>
      <c r="B33" s="69"/>
      <c r="C33" s="69"/>
      <c r="D33" s="69"/>
      <c r="E33" s="69"/>
      <c r="F33" s="69"/>
    </row>
    <row r="34" spans="1:6">
      <c r="A34" s="69"/>
      <c r="B34" s="69"/>
      <c r="C34" s="69"/>
      <c r="D34" s="69"/>
      <c r="E34" s="69"/>
      <c r="F34" s="69"/>
    </row>
    <row r="35" spans="1:6">
      <c r="A35" s="69"/>
      <c r="B35" s="69"/>
      <c r="C35" s="69"/>
      <c r="D35" s="69"/>
      <c r="E35" s="69"/>
      <c r="F35" s="69"/>
    </row>
  </sheetData>
  <sheetProtection insertRows="0" selectLockedCells="1"/>
  <mergeCells count="2">
    <mergeCell ref="C4:D4"/>
    <mergeCell ref="E4:F4"/>
  </mergeCells>
  <pageMargins left="0.7" right="0.7" top="0.75" bottom="0.75"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48D7835F775947A49859B7B8896F2F" ma:contentTypeVersion="22" ma:contentTypeDescription="Create a new document." ma:contentTypeScope="" ma:versionID="56d2ad4065d7382f71dc079ab31bf6bc">
  <xsd:schema xmlns:xsd="http://www.w3.org/2001/XMLSchema" xmlns:xs="http://www.w3.org/2001/XMLSchema" xmlns:p="http://schemas.microsoft.com/office/2006/metadata/properties" xmlns:ns2="d1dc5e0d-e093-48ff-b1f8-25d9c775ff17" xmlns:ns3="d3dca37a-3a85-40ea-9e9c-928a778d91d5" targetNamespace="http://schemas.microsoft.com/office/2006/metadata/properties" ma:root="true" ma:fieldsID="0a7425f93ee023d2dd1fee139b6c5e37" ns2:_="" ns3:_="">
    <xsd:import namespace="d1dc5e0d-e093-48ff-b1f8-25d9c775ff17"/>
    <xsd:import namespace="d3dca37a-3a85-40ea-9e9c-928a778d91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Applications" minOccurs="0"/>
                <xsd:element ref="ns3:SharedWithUsers" minOccurs="0"/>
                <xsd:element ref="ns3:SharedWithDetails" minOccurs="0"/>
                <xsd:element ref="ns2:Yes_x002f_N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c5e0d-e093-48ff-b1f8-25d9c775f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Applications" ma:index="18" nillable="true" ma:displayName="Applications" ma:format="Dropdown" ma:internalName="Applications" ma:percentage="FALSE">
      <xsd:simpleType>
        <xsd:restriction base="dms:Number"/>
      </xsd:simpleType>
    </xsd:element>
    <xsd:element name="Yes_x002f_No" ma:index="21" nillable="true" ma:displayName="Yes/ No" ma:default="1" ma:format="Dropdown" ma:internalName="Yes_x002f_No">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d7c0b6b-97f6-4c87-8934-4436d10b06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dca37a-3a85-40ea-9e9c-928a778d91d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768c0e-33a4-4b55-bc9e-4fa3b20ced08}" ma:internalName="TaxCatchAll" ma:showField="CatchAllData" ma:web="d3dca37a-3a85-40ea-9e9c-928a778d9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lications xmlns="d1dc5e0d-e093-48ff-b1f8-25d9c775ff17" xsi:nil="true"/>
    <Yes_x002f_No xmlns="d1dc5e0d-e093-48ff-b1f8-25d9c775ff17">true</Yes_x002f_No>
    <lcf76f155ced4ddcb4097134ff3c332f xmlns="d1dc5e0d-e093-48ff-b1f8-25d9c775ff17">
      <Terms xmlns="http://schemas.microsoft.com/office/infopath/2007/PartnerControls"/>
    </lcf76f155ced4ddcb4097134ff3c332f>
    <TaxCatchAll xmlns="d3dca37a-3a85-40ea-9e9c-928a778d91d5" xsi:nil="true"/>
    <SharedWithUsers xmlns="d3dca37a-3a85-40ea-9e9c-928a778d91d5">
      <UserInfo>
        <DisplayName>Cecilia Cormier</DisplayName>
        <AccountId>6303</AccountId>
        <AccountType/>
      </UserInfo>
      <UserInfo>
        <DisplayName>Domonique Williams</DisplayName>
        <AccountId>5959</AccountId>
        <AccountType/>
      </UserInfo>
      <UserInfo>
        <DisplayName>Rich Page</DisplayName>
        <AccountId>69</AccountId>
        <AccountType/>
      </UserInfo>
      <UserInfo>
        <DisplayName>Chris Ponchak</DisplayName>
        <AccountId>392</AccountId>
        <AccountType/>
      </UserInfo>
    </SharedWithUsers>
    <_Flow_SignoffStatus xmlns="d1dc5e0d-e093-48ff-b1f8-25d9c775ff17" xsi:nil="true"/>
  </documentManagement>
</p:properties>
</file>

<file path=customXml/itemProps1.xml><?xml version="1.0" encoding="utf-8"?>
<ds:datastoreItem xmlns:ds="http://schemas.openxmlformats.org/officeDocument/2006/customXml" ds:itemID="{31627F48-AB87-4873-BCAD-DCBD3CBAE887}"/>
</file>

<file path=customXml/itemProps2.xml><?xml version="1.0" encoding="utf-8"?>
<ds:datastoreItem xmlns:ds="http://schemas.openxmlformats.org/officeDocument/2006/customXml" ds:itemID="{EDDB2BF4-EDF0-430B-8780-D05553D5301F}"/>
</file>

<file path=customXml/itemProps3.xml><?xml version="1.0" encoding="utf-8"?>
<ds:datastoreItem xmlns:ds="http://schemas.openxmlformats.org/officeDocument/2006/customXml" ds:itemID="{1715A4D9-3770-4C0F-8806-F44CE0E7D656}"/>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Forcellati</dc:creator>
  <cp:keywords/>
  <dc:description/>
  <cp:lastModifiedBy/>
  <cp:revision/>
  <dcterms:created xsi:type="dcterms:W3CDTF">2016-06-03T00:01:16Z</dcterms:created>
  <dcterms:modified xsi:type="dcterms:W3CDTF">2026-03-11T15:51:20Z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0x010100D348D7835F775947A49859B7B8896F2F</vt:lpwstr>
  </property>
  <property fmtid="{D5CDD505-2E9C-101B-9397-08002B2CF9AE}" pid="3" name="Order">
    <vt:r8>107257400</vt:r8>
  </property>
  <property fmtid="{D5CDD505-2E9C-101B-9397-08002B2CF9AE}" pid="4" name="MediaServiceImageTags">
    <vt:lpwstr/>
  </property>
</Properties>
</file>