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bostonbar.sharepoint.com/sites/bba/COMMON/BBF/Grants/FY23/Mid-Year Report/"/>
    </mc:Choice>
  </mc:AlternateContent>
  <xr:revisionPtr revIDLastSave="0" documentId="8_{6B30EFBE-A0BD-4B83-BDAD-163B8D6F7EED}" xr6:coauthVersionLast="47" xr6:coauthVersionMax="47" xr10:uidLastSave="{00000000-0000-0000-0000-000000000000}"/>
  <bookViews>
    <workbookView xWindow="-105" yWindow="0" windowWidth="14610" windowHeight="15585" xr2:uid="{81D1B1AE-85A8-47BE-8715-FA448A256314}"/>
  </bookViews>
  <sheets>
    <sheet name="Instructions" sheetId="1" r:id="rId1"/>
    <sheet name="Revenue" sheetId="2" r:id="rId2"/>
    <sheet name="Expenses" sheetId="4" r:id="rId3"/>
    <sheet name="Supplemental Info"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2"/>
  <c r="A1" i="4"/>
  <c r="A1" i="8"/>
  <c r="D19" i="8"/>
  <c r="C19" i="8"/>
  <c r="B19" i="8"/>
  <c r="E42" i="4"/>
  <c r="D42" i="4"/>
  <c r="D20" i="4"/>
  <c r="D45" i="4" s="1"/>
  <c r="E20" i="4"/>
  <c r="E45" i="4" s="1"/>
  <c r="C35" i="2"/>
</calcChain>
</file>

<file path=xl/sharedStrings.xml><?xml version="1.0" encoding="utf-8"?>
<sst xmlns="http://schemas.openxmlformats.org/spreadsheetml/2006/main" count="82" uniqueCount="72">
  <si>
    <t>Boston Bar Foundation FY25 IOLTA Mid-Year Report</t>
  </si>
  <si>
    <t>Mid-Year Report Instructions</t>
  </si>
  <si>
    <t>There are three tabs with shaded areas to complete:</t>
  </si>
  <si>
    <t>1.) Revenue Tab</t>
  </si>
  <si>
    <t>2.) Expenses Tab</t>
  </si>
  <si>
    <t>3.) Supplemental Information Tab</t>
  </si>
  <si>
    <t>Fill in the Organization Name.</t>
  </si>
  <si>
    <t>List the various revenue sources for this program, noting the status (pending, available, and conditional) and the amount.</t>
  </si>
  <si>
    <t>Total Program Revenue, Total Program Expenses, and Program Net Income/(Loss) will populate automatically.</t>
  </si>
  <si>
    <t>Personnel Expenses Section:</t>
  </si>
  <si>
    <t>List the job title and the FTE for this position. Note the % of time this position is allocated to this program or the organization/</t>
  </si>
  <si>
    <t>Enter the total salary and benefits that are allocated to this program. For Example, if the position's total salary and benefits are $70,000 and 50% is allocated to the program, enter $35,000</t>
  </si>
  <si>
    <t>Enter the BBF approved funding amount spend for each expense line during this reporting period.</t>
  </si>
  <si>
    <t>Non-Personnel Expenses Section:</t>
  </si>
  <si>
    <t>Enter the expenses for the program as well as the grant amount expended for those expenses. The expense line categories should match your original budget submission. If you are using "Other", please specify the account title.</t>
  </si>
  <si>
    <t>Enter the amount of BBF IOLTA funds expended as 01/31/2026.</t>
  </si>
  <si>
    <t>The spreadsheet will total all expenses and populate the total expenses on the Revenue tab.</t>
  </si>
  <si>
    <t>We are looking for some comparative information across fiscal years. Please provide this in the Supplemental Information Tab.</t>
  </si>
  <si>
    <t xml:space="preserve">       1) A categorical breakdown of your major organizational revenue sources that fund legal service aid.</t>
  </si>
  <si>
    <r>
      <rPr>
        <i/>
        <sz val="11"/>
        <color rgb="FF000000"/>
        <rFont val="Times New Roman"/>
      </rPr>
      <t>NOTE: This information is at the organization level. Please provide this information for your organization's fiscal year and NOT the grant cycle period. This is the reporting period used to prepare the audited financial statements. FY 2025, for example could end Decemeber 31, or June 30, versus the BBF Grant Cycle of September through August.</t>
    </r>
    <r>
      <rPr>
        <sz val="11"/>
        <color rgb="FF000000"/>
        <rFont val="Times New Roman"/>
      </rPr>
      <t xml:space="preserve"> </t>
    </r>
  </si>
  <si>
    <t>Please submit this completed with your Mid-Year Report via Foundant by March 9, 2026</t>
  </si>
  <si>
    <t>Project Budget</t>
  </si>
  <si>
    <t>Organization Name:</t>
  </si>
  <si>
    <t>Provide your organization's name here</t>
  </si>
  <si>
    <t>Program Revenue</t>
  </si>
  <si>
    <t>September 1, 2025 - January 31, 2026</t>
  </si>
  <si>
    <t>Revenue Source</t>
  </si>
  <si>
    <t>Status</t>
  </si>
  <si>
    <t>Amount</t>
  </si>
  <si>
    <t>Ex. United Way</t>
  </si>
  <si>
    <t>Pending</t>
  </si>
  <si>
    <t>Total:</t>
  </si>
  <si>
    <t>Personnel Expenses</t>
  </si>
  <si>
    <t>Job Title/ Personal Expenses</t>
  </si>
  <si>
    <t>FTE</t>
  </si>
  <si>
    <t>Prog 
Alloc %</t>
  </si>
  <si>
    <t>Total Salary 
and Benefits</t>
  </si>
  <si>
    <t>BBF Approved 
Funding</t>
  </si>
  <si>
    <t>Ex. Attorney</t>
  </si>
  <si>
    <t>Total Personnel Expenses:</t>
  </si>
  <si>
    <t>Non Personnel Expenses</t>
  </si>
  <si>
    <t>Total Expenses</t>
  </si>
  <si>
    <t>Ex. Other (Please Specify) Interpreter Services</t>
  </si>
  <si>
    <t>Office Space</t>
  </si>
  <si>
    <t>Equipment Rental/Purchase</t>
  </si>
  <si>
    <t>Supplies</t>
  </si>
  <si>
    <t>Training</t>
  </si>
  <si>
    <t>Insurance</t>
  </si>
  <si>
    <t>Printing/Copying</t>
  </si>
  <si>
    <t>Telephone/Fax</t>
  </si>
  <si>
    <t>Postage/Delivery</t>
  </si>
  <si>
    <t>Litigation</t>
  </si>
  <si>
    <t>Contracted Services</t>
  </si>
  <si>
    <t>Travel</t>
  </si>
  <si>
    <t>Consultant/Prof Fees (Please specify)
 _________________________________________</t>
  </si>
  <si>
    <t>Other (please specify)</t>
  </si>
  <si>
    <t xml:space="preserve">Other (please specify) </t>
  </si>
  <si>
    <t>Other Indirect Costs (please specify) _________________________________________</t>
  </si>
  <si>
    <t xml:space="preserve">Total Non Personnel Expenses: </t>
  </si>
  <si>
    <t>Total Program Expenses:</t>
  </si>
  <si>
    <t>Supplemental Information</t>
  </si>
  <si>
    <t>='Revenue'!B4</t>
  </si>
  <si>
    <t>Fiscal Year End Date:</t>
  </si>
  <si>
    <t>Ex: (12/31 or 6/30)</t>
  </si>
  <si>
    <t>Legal Service Revenue</t>
  </si>
  <si>
    <t>The organization's fiscal year does not need to coincide with the BBF grant period</t>
  </si>
  <si>
    <t>FY 2023 $</t>
  </si>
  <si>
    <t>FY 2024 $</t>
  </si>
  <si>
    <t>FY 2025 $</t>
  </si>
  <si>
    <t>Status or Note</t>
  </si>
  <si>
    <t>Ex.)  Foundation Grants, State Grants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</si>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</sst>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_([$$-409]* #,##0_);_([$$-409]* \(#,##0\);_([$$-409]* &quot;-&quot;??_);_(@_)"/>
  </numFmts>
  <fonts count="17">
    <font>
      <sz val="11"/>
      <color theme="1"/>
      <name val="Calibri"/>
      <family val="2"/>
      <scheme val="minor"/>
    </font>
    <font>
      <sz val="11"/>
      <color theme="1"/>
      <name val="Calibri"/>
      <family val="2"/>
      <scheme val="minor"/>
    </font>
    <font>
      <sz val="11"/>
      <color theme="1"/>
      <name val="Times New Roman"/>
      <family val="1"/>
    </font>
    <font>
      <i/>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b/>
      <sz val="11"/>
      <color theme="0"/>
      <name val="Times New Roman"/>
      <family val="1"/>
    </font>
    <font>
      <sz val="11"/>
      <color theme="0"/>
      <name val="Times New Roman"/>
      <family val="1"/>
    </font>
    <font>
      <b/>
      <sz val="11"/>
      <color rgb="FFFFFFFF"/>
      <name val="Times New Roman"/>
      <family val="1"/>
    </font>
    <font>
      <sz val="11"/>
      <color rgb="FF000000"/>
      <name val="Times New Roman"/>
      <family val="1"/>
    </font>
    <font>
      <b/>
      <sz val="14"/>
      <color theme="0"/>
      <name val="Times New Roman"/>
      <family val="1"/>
    </font>
    <font>
      <sz val="11"/>
      <color rgb="FFAEAAAA"/>
      <name val="Times New Roman"/>
      <family val="1"/>
    </font>
    <font>
      <sz val="11"/>
      <color theme="0" tint="-0.499984740745262"/>
      <name val="Times New Roman"/>
      <family val="1"/>
    </font>
    <font>
      <i/>
      <sz val="11"/>
      <color rgb="FF000000"/>
      <name val="Times New Roman"/>
    </font>
    <font>
      <sz val="11"/>
      <color rgb="FF000000"/>
      <name val="Times New Roman"/>
    </font>
  </fonts>
  <fills count="5">
    <fill>
      <patternFill patternType="none"/>
    </fill>
    <fill>
      <patternFill patternType="gray125"/>
    </fill>
    <fill>
      <patternFill patternType="solid">
        <fgColor rgb="FFA50021"/>
        <bgColor indexed="64"/>
      </patternFill>
    </fill>
    <fill>
      <patternFill patternType="solid">
        <fgColor rgb="FFEBF1DE"/>
        <bgColor rgb="FF000000"/>
      </patternFill>
    </fill>
    <fill>
      <patternFill patternType="solid">
        <fgColor theme="9"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diagonal/>
    </border>
    <border>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0" fontId="4" fillId="0" borderId="0" xfId="0" applyFont="1"/>
    <xf numFmtId="0" fontId="6" fillId="0" borderId="0" xfId="0" applyFont="1"/>
    <xf numFmtId="0" fontId="7" fillId="0" borderId="0" xfId="0" applyFont="1" applyAlignment="1">
      <alignment horizontal="right"/>
    </xf>
    <xf numFmtId="0" fontId="8" fillId="2" borderId="6" xfId="0" applyFont="1" applyFill="1" applyBorder="1"/>
    <xf numFmtId="0" fontId="2" fillId="0" borderId="10" xfId="0" applyFont="1" applyBorder="1"/>
    <xf numFmtId="6" fontId="2" fillId="0" borderId="10" xfId="0" applyNumberFormat="1" applyFont="1" applyBorder="1"/>
    <xf numFmtId="0" fontId="9" fillId="3" borderId="4" xfId="0" applyFont="1" applyFill="1" applyBorder="1" applyProtection="1">
      <protection locked="0"/>
    </xf>
    <xf numFmtId="164" fontId="9" fillId="3" borderId="4" xfId="1" applyNumberFormat="1" applyFont="1" applyFill="1" applyBorder="1" applyProtection="1">
      <protection locked="0"/>
    </xf>
    <xf numFmtId="0" fontId="2" fillId="3" borderId="1" xfId="0" applyFont="1" applyFill="1" applyBorder="1" applyProtection="1">
      <protection locked="0"/>
    </xf>
    <xf numFmtId="164" fontId="2" fillId="3" borderId="1" xfId="1" applyNumberFormat="1" applyFont="1" applyFill="1" applyBorder="1" applyProtection="1">
      <protection locked="0"/>
    </xf>
    <xf numFmtId="0" fontId="2" fillId="3" borderId="6" xfId="0" applyFont="1" applyFill="1" applyBorder="1" applyProtection="1">
      <protection locked="0"/>
    </xf>
    <xf numFmtId="164" fontId="2" fillId="3" borderId="6" xfId="1" applyNumberFormat="1" applyFont="1" applyFill="1" applyBorder="1" applyProtection="1">
      <protection locked="0"/>
    </xf>
    <xf numFmtId="0" fontId="2" fillId="0" borderId="7" xfId="0" applyFont="1" applyBorder="1"/>
    <xf numFmtId="0" fontId="2" fillId="0" borderId="8" xfId="0" applyFont="1" applyBorder="1"/>
    <xf numFmtId="164" fontId="2" fillId="0" borderId="9" xfId="0" applyNumberFormat="1" applyFont="1" applyBorder="1"/>
    <xf numFmtId="0" fontId="7" fillId="0" borderId="0" xfId="0" applyFont="1"/>
    <xf numFmtId="0" fontId="8" fillId="2" borderId="0" xfId="0" applyFont="1" applyFill="1"/>
    <xf numFmtId="44" fontId="2" fillId="0" borderId="10" xfId="1" applyFont="1" applyBorder="1"/>
    <xf numFmtId="9" fontId="2" fillId="0" borderId="10" xfId="2" applyFont="1" applyBorder="1"/>
    <xf numFmtId="0" fontId="8" fillId="2" borderId="11" xfId="0" applyFont="1" applyFill="1" applyBorder="1"/>
    <xf numFmtId="0" fontId="2" fillId="0" borderId="11" xfId="0" applyFont="1" applyBorder="1"/>
    <xf numFmtId="0" fontId="9" fillId="3" borderId="11" xfId="0" applyFont="1" applyFill="1" applyBorder="1" applyProtection="1">
      <protection locked="0"/>
    </xf>
    <xf numFmtId="0" fontId="2" fillId="3" borderId="15" xfId="0" applyFont="1" applyFill="1" applyBorder="1" applyProtection="1">
      <protection locked="0"/>
    </xf>
    <xf numFmtId="2" fontId="2" fillId="0" borderId="22" xfId="0" applyNumberFormat="1" applyFont="1" applyBorder="1"/>
    <xf numFmtId="44" fontId="2" fillId="0" borderId="23" xfId="1" applyFont="1" applyBorder="1"/>
    <xf numFmtId="0" fontId="10" fillId="2" borderId="0" xfId="0" applyFont="1" applyFill="1" applyAlignment="1">
      <alignment vertical="center"/>
    </xf>
    <xf numFmtId="0" fontId="11" fillId="0" borderId="0" xfId="0" applyFont="1" applyAlignment="1">
      <alignment vertical="center"/>
    </xf>
    <xf numFmtId="0" fontId="11" fillId="0" borderId="0" xfId="0" applyFont="1" applyAlignment="1">
      <alignment vertical="center" wrapText="1"/>
    </xf>
    <xf numFmtId="0" fontId="7" fillId="0" borderId="2" xfId="0" applyFont="1" applyBorder="1" applyAlignment="1">
      <alignment horizontal="center"/>
    </xf>
    <xf numFmtId="164" fontId="6" fillId="0" borderId="8" xfId="0" applyNumberFormat="1" applyFont="1" applyBorder="1" applyAlignment="1">
      <alignment wrapText="1"/>
    </xf>
    <xf numFmtId="164" fontId="6" fillId="0" borderId="9" xfId="0" applyNumberFormat="1" applyFont="1" applyBorder="1" applyAlignment="1">
      <alignment wrapText="1"/>
    </xf>
    <xf numFmtId="0" fontId="7" fillId="0" borderId="11" xfId="0" applyFont="1" applyBorder="1"/>
    <xf numFmtId="0" fontId="7" fillId="0" borderId="20" xfId="0" applyFont="1" applyBorder="1" applyAlignment="1">
      <alignment horizontal="center"/>
    </xf>
    <xf numFmtId="0" fontId="7" fillId="0" borderId="2" xfId="0" applyFont="1" applyBorder="1" applyAlignment="1">
      <alignment horizontal="center" wrapText="1"/>
    </xf>
    <xf numFmtId="0" fontId="7" fillId="0" borderId="21" xfId="0" applyFont="1" applyBorder="1" applyAlignment="1">
      <alignment horizontal="center" wrapText="1"/>
    </xf>
    <xf numFmtId="49" fontId="13" fillId="0" borderId="0" xfId="0" applyNumberFormat="1" applyFont="1" applyAlignment="1">
      <alignment horizontal="center"/>
    </xf>
    <xf numFmtId="0" fontId="12" fillId="2" borderId="0" xfId="0" applyFont="1" applyFill="1"/>
    <xf numFmtId="0" fontId="7" fillId="0" borderId="33" xfId="0" applyFont="1" applyBorder="1" applyAlignment="1">
      <alignment horizontal="center" wrapText="1"/>
    </xf>
    <xf numFmtId="0" fontId="7" fillId="0" borderId="34" xfId="0" applyFont="1" applyBorder="1" applyAlignment="1">
      <alignment horizontal="center" wrapText="1"/>
    </xf>
    <xf numFmtId="0" fontId="14" fillId="0" borderId="11" xfId="0" applyFont="1" applyBorder="1"/>
    <xf numFmtId="165" fontId="14" fillId="0" borderId="35" xfId="0" applyNumberFormat="1" applyFont="1" applyBorder="1"/>
    <xf numFmtId="165" fontId="14" fillId="0" borderId="11" xfId="2" applyNumberFormat="1" applyFont="1" applyFill="1" applyBorder="1"/>
    <xf numFmtId="165" fontId="14" fillId="0" borderId="11" xfId="1" applyNumberFormat="1" applyFont="1" applyFill="1" applyBorder="1"/>
    <xf numFmtId="164" fontId="14" fillId="0" borderId="25" xfId="1" applyNumberFormat="1" applyFont="1" applyFill="1" applyBorder="1"/>
    <xf numFmtId="0" fontId="2" fillId="4" borderId="11" xfId="0" applyFont="1" applyFill="1" applyBorder="1"/>
    <xf numFmtId="165" fontId="2" fillId="4" borderId="24" xfId="0" applyNumberFormat="1" applyFont="1" applyFill="1" applyBorder="1" applyProtection="1">
      <protection locked="0"/>
    </xf>
    <xf numFmtId="165" fontId="2" fillId="4" borderId="1" xfId="2" applyNumberFormat="1" applyFont="1" applyFill="1" applyBorder="1" applyProtection="1">
      <protection locked="0"/>
    </xf>
    <xf numFmtId="165" fontId="2" fillId="4" borderId="1" xfId="1" applyNumberFormat="1" applyFont="1" applyFill="1" applyBorder="1" applyProtection="1">
      <protection locked="0"/>
    </xf>
    <xf numFmtId="164" fontId="2" fillId="4" borderId="25" xfId="1" applyNumberFormat="1" applyFont="1" applyFill="1" applyBorder="1" applyProtection="1">
      <protection locked="0"/>
    </xf>
    <xf numFmtId="0" fontId="2" fillId="4" borderId="11" xfId="0" applyFont="1" applyFill="1" applyBorder="1" applyProtection="1">
      <protection locked="0"/>
    </xf>
    <xf numFmtId="165" fontId="14" fillId="0" borderId="16" xfId="0" applyNumberFormat="1" applyFont="1" applyBorder="1"/>
    <xf numFmtId="165" fontId="14" fillId="0" borderId="26" xfId="2" applyNumberFormat="1" applyFont="1" applyFill="1" applyBorder="1"/>
    <xf numFmtId="165" fontId="14" fillId="0" borderId="26" xfId="1" applyNumberFormat="1" applyFont="1" applyFill="1" applyBorder="1"/>
    <xf numFmtId="0" fontId="15" fillId="0" borderId="0" xfId="0" applyFont="1" applyAlignment="1">
      <alignment vertical="center" wrapText="1"/>
    </xf>
    <xf numFmtId="9" fontId="2" fillId="3" borderId="4" xfId="2" applyFont="1" applyFill="1" applyBorder="1" applyProtection="1">
      <protection locked="0"/>
    </xf>
    <xf numFmtId="0" fontId="5" fillId="0" borderId="0" xfId="0" applyFont="1" applyAlignment="1">
      <alignment horizontal="left" vertical="center"/>
    </xf>
    <xf numFmtId="49" fontId="2" fillId="3" borderId="3" xfId="0" applyNumberFormat="1" applyFont="1" applyFill="1" applyBorder="1" applyAlignment="1" applyProtection="1">
      <alignment horizontal="left"/>
      <protection locked="0"/>
    </xf>
    <xf numFmtId="0" fontId="2" fillId="0" borderId="11" xfId="0" applyFont="1" applyBorder="1" applyAlignment="1">
      <alignment horizontal="left"/>
    </xf>
    <xf numFmtId="0" fontId="2" fillId="0" borderId="12" xfId="0" applyFont="1" applyBorder="1" applyAlignment="1">
      <alignment horizontal="left"/>
    </xf>
    <xf numFmtId="0" fontId="2" fillId="0" borderId="36"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12" fillId="2" borderId="27" xfId="0" applyFont="1" applyFill="1" applyBorder="1" applyAlignment="1">
      <alignment horizontal="left"/>
    </xf>
    <xf numFmtId="0" fontId="12" fillId="2" borderId="28" xfId="0" applyFont="1" applyFill="1" applyBorder="1" applyAlignment="1">
      <alignment horizontal="left"/>
    </xf>
    <xf numFmtId="0" fontId="12" fillId="2" borderId="32" xfId="0" applyFont="1" applyFill="1" applyBorder="1" applyAlignment="1">
      <alignment horizontal="left"/>
    </xf>
    <xf numFmtId="0" fontId="0" fillId="0" borderId="1" xfId="0" applyBorder="1" applyAlignment="1" applyProtection="1">
      <alignment wrapText="1"/>
      <protection locked="0"/>
    </xf>
    <xf numFmtId="0" fontId="0" fillId="0" borderId="11" xfId="0" applyBorder="1" applyAlignment="1" applyProtection="1">
      <alignment wrapText="1"/>
      <protection locked="0"/>
    </xf>
    <xf numFmtId="0" fontId="2" fillId="0" borderId="27" xfId="0" applyFont="1" applyBorder="1" applyAlignment="1">
      <alignment horizontal="left"/>
    </xf>
    <xf numFmtId="0" fontId="2" fillId="0" borderId="28" xfId="0" applyFont="1" applyBorder="1" applyAlignment="1">
      <alignment horizontal="left"/>
    </xf>
    <xf numFmtId="0" fontId="2" fillId="0" borderId="29"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13" xfId="0" applyFont="1" applyBorder="1" applyAlignment="1">
      <alignment horizontal="left"/>
    </xf>
    <xf numFmtId="0" fontId="8" fillId="2" borderId="30" xfId="0" applyFont="1" applyFill="1" applyBorder="1" applyAlignment="1">
      <alignment horizontal="left"/>
    </xf>
    <xf numFmtId="0" fontId="8" fillId="2" borderId="31" xfId="0" applyFont="1" applyFill="1" applyBorder="1" applyAlignment="1">
      <alignment horizontal="left"/>
    </xf>
    <xf numFmtId="0" fontId="8" fillId="2" borderId="14" xfId="0" applyFont="1" applyFill="1" applyBorder="1" applyAlignment="1">
      <alignment horizontal="left"/>
    </xf>
    <xf numFmtId="49" fontId="2" fillId="3" borderId="3" xfId="0" applyNumberFormat="1" applyFont="1" applyFill="1" applyBorder="1" applyAlignment="1" applyProtection="1">
      <alignment horizontal="center"/>
      <protection locked="0"/>
    </xf>
    <xf numFmtId="0" fontId="0" fillId="0" borderId="1" xfId="0" applyBorder="1" applyAlignment="1" applyProtection="1">
      <alignment vertical="top"/>
      <protection locked="0"/>
    </xf>
    <xf numFmtId="0" fontId="0" fillId="0" borderId="11" xfId="0" applyBorder="1" applyAlignment="1" applyProtection="1">
      <alignment vertical="top"/>
      <protection locked="0"/>
    </xf>
    <xf numFmtId="0" fontId="2" fillId="0" borderId="12" xfId="0" applyFont="1" applyBorder="1" applyAlignment="1" applyProtection="1">
      <alignment horizontal="center"/>
      <protection locked="0"/>
    </xf>
    <xf numFmtId="0" fontId="3" fillId="0" borderId="17" xfId="0" applyFont="1" applyBorder="1" applyAlignment="1">
      <alignment horizontal="left"/>
    </xf>
    <xf numFmtId="0" fontId="3" fillId="0" borderId="18" xfId="0" applyFont="1" applyBorder="1" applyAlignment="1">
      <alignment horizontal="left"/>
    </xf>
    <xf numFmtId="0" fontId="3" fillId="0" borderId="19" xfId="0" applyFont="1" applyBorder="1" applyAlignment="1">
      <alignment horizontal="left"/>
    </xf>
    <xf numFmtId="0" fontId="0" fillId="0" borderId="1" xfId="0" applyBorder="1" applyAlignment="1" applyProtection="1">
      <protection locked="0"/>
    </xf>
    <xf numFmtId="0" fontId="0" fillId="0" borderId="11" xfId="0" applyBorder="1" applyAlignment="1" applyProtection="1">
      <protection locked="0"/>
    </xf>
    <xf numFmtId="0" fontId="0" fillId="0" borderId="2" xfId="0" applyBorder="1" applyAlignment="1" applyProtection="1">
      <protection locked="0"/>
    </xf>
    <xf numFmtId="0" fontId="0" fillId="0" borderId="26" xfId="0" applyBorder="1" applyAlignment="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65B0-38CE-4200-97A9-126F4E298FD4}">
  <dimension ref="A1:A31"/>
  <sheetViews>
    <sheetView tabSelected="1" workbookViewId="0">
      <selection activeCell="A30" sqref="A30"/>
    </sheetView>
  </sheetViews>
  <sheetFormatPr defaultRowHeight="15.75"/>
  <cols>
    <col min="1" max="1" width="128.85546875" style="2" customWidth="1"/>
    <col min="2" max="16384" width="9.140625" style="2"/>
  </cols>
  <sheetData>
    <row r="1" spans="1:1" ht="18.75">
      <c r="A1" s="3" t="s">
        <v>0</v>
      </c>
    </row>
    <row r="2" spans="1:1">
      <c r="A2" s="17" t="s">
        <v>1</v>
      </c>
    </row>
    <row r="3" spans="1:1">
      <c r="A3" s="1"/>
    </row>
    <row r="4" spans="1:1">
      <c r="A4" s="1" t="s">
        <v>2</v>
      </c>
    </row>
    <row r="5" spans="1:1">
      <c r="A5" s="1" t="s">
        <v>3</v>
      </c>
    </row>
    <row r="6" spans="1:1">
      <c r="A6" s="1" t="s">
        <v>4</v>
      </c>
    </row>
    <row r="7" spans="1:1">
      <c r="A7" s="1" t="s">
        <v>5</v>
      </c>
    </row>
    <row r="8" spans="1:1">
      <c r="A8" s="1"/>
    </row>
    <row r="9" spans="1:1">
      <c r="A9" s="27" t="s">
        <v>3</v>
      </c>
    </row>
    <row r="10" spans="1:1">
      <c r="A10" s="28" t="s">
        <v>6</v>
      </c>
    </row>
    <row r="11" spans="1:1">
      <c r="A11" s="28" t="s">
        <v>7</v>
      </c>
    </row>
    <row r="12" spans="1:1">
      <c r="A12" s="28" t="s">
        <v>8</v>
      </c>
    </row>
    <row r="13" spans="1:1">
      <c r="A13"/>
    </row>
    <row r="14" spans="1:1">
      <c r="A14" s="27" t="s">
        <v>4</v>
      </c>
    </row>
    <row r="15" spans="1:1">
      <c r="A15" s="28" t="s">
        <v>6</v>
      </c>
    </row>
    <row r="16" spans="1:1">
      <c r="A16" s="28" t="s">
        <v>9</v>
      </c>
    </row>
    <row r="17" spans="1:1">
      <c r="A17" s="28" t="s">
        <v>10</v>
      </c>
    </row>
    <row r="18" spans="1:1" ht="30">
      <c r="A18" s="29" t="s">
        <v>11</v>
      </c>
    </row>
    <row r="19" spans="1:1">
      <c r="A19" s="28" t="s">
        <v>12</v>
      </c>
    </row>
    <row r="20" spans="1:1">
      <c r="A20" s="28" t="s">
        <v>13</v>
      </c>
    </row>
    <row r="21" spans="1:1" ht="30" customHeight="1">
      <c r="A21" s="29" t="s">
        <v>14</v>
      </c>
    </row>
    <row r="22" spans="1:1">
      <c r="A22" s="28" t="s">
        <v>15</v>
      </c>
    </row>
    <row r="23" spans="1:1">
      <c r="A23" s="28" t="s">
        <v>16</v>
      </c>
    </row>
    <row r="24" spans="1:1">
      <c r="A24"/>
    </row>
    <row r="25" spans="1:1">
      <c r="A25" s="27" t="s">
        <v>5</v>
      </c>
    </row>
    <row r="26" spans="1:1">
      <c r="A26" s="28" t="s">
        <v>17</v>
      </c>
    </row>
    <row r="27" spans="1:1">
      <c r="A27" s="28" t="s">
        <v>18</v>
      </c>
    </row>
    <row r="28" spans="1:1">
      <c r="A28"/>
    </row>
    <row r="29" spans="1:1" ht="45.75">
      <c r="A29" s="55" t="s">
        <v>19</v>
      </c>
    </row>
    <row r="31" spans="1:1">
      <c r="A31" s="18" t="s">
        <v>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9E67-F248-4937-88D8-121AC69CB5C0}">
  <dimension ref="A1:C35"/>
  <sheetViews>
    <sheetView workbookViewId="0">
      <selection activeCell="A10" sqref="A10"/>
    </sheetView>
  </sheetViews>
  <sheetFormatPr defaultRowHeight="15.75"/>
  <cols>
    <col min="1" max="1" width="43.140625" style="2" customWidth="1"/>
    <col min="2" max="3" width="19.7109375" style="2" customWidth="1"/>
    <col min="4" max="16384" width="9.140625" style="2"/>
  </cols>
  <sheetData>
    <row r="1" spans="1:3">
      <c r="A1" s="57" t="str">
        <f>Instructions!A1</f>
        <v>Boston Bar Foundation FY25 IOLTA Mid-Year Report</v>
      </c>
      <c r="B1" s="57"/>
    </row>
    <row r="2" spans="1:3">
      <c r="A2" s="17" t="s">
        <v>21</v>
      </c>
      <c r="B2" s="1"/>
      <c r="C2" s="1"/>
    </row>
    <row r="3" spans="1:3">
      <c r="A3" s="1"/>
      <c r="B3" s="1"/>
      <c r="C3" s="1"/>
    </row>
    <row r="4" spans="1:3">
      <c r="A4" s="4" t="s">
        <v>22</v>
      </c>
      <c r="B4" s="58" t="s">
        <v>23</v>
      </c>
      <c r="C4" s="58"/>
    </row>
    <row r="5" spans="1:3">
      <c r="A5" s="1"/>
      <c r="B5" s="1"/>
      <c r="C5" s="1"/>
    </row>
    <row r="6" spans="1:3">
      <c r="A6" s="1"/>
      <c r="B6" s="1"/>
      <c r="C6" s="1"/>
    </row>
    <row r="7" spans="1:3">
      <c r="A7" s="1"/>
      <c r="B7" s="1"/>
      <c r="C7" s="1"/>
    </row>
    <row r="8" spans="1:3">
      <c r="A8" s="5" t="s">
        <v>24</v>
      </c>
      <c r="B8" s="1"/>
      <c r="C8" s="1"/>
    </row>
    <row r="9" spans="1:3">
      <c r="A9" s="59" t="s">
        <v>25</v>
      </c>
      <c r="B9" s="60"/>
      <c r="C9" s="61"/>
    </row>
    <row r="10" spans="1:3">
      <c r="A10" s="30" t="s">
        <v>26</v>
      </c>
      <c r="B10" s="30" t="s">
        <v>27</v>
      </c>
      <c r="C10" s="30" t="s">
        <v>28</v>
      </c>
    </row>
    <row r="11" spans="1:3">
      <c r="A11" s="6" t="s">
        <v>29</v>
      </c>
      <c r="B11" s="6" t="s">
        <v>30</v>
      </c>
      <c r="C11" s="7">
        <v>50000</v>
      </c>
    </row>
    <row r="12" spans="1:3">
      <c r="A12" s="8"/>
      <c r="B12" s="8"/>
      <c r="C12" s="9"/>
    </row>
    <row r="13" spans="1:3">
      <c r="A13" s="10"/>
      <c r="B13" s="10"/>
      <c r="C13" s="11"/>
    </row>
    <row r="14" spans="1:3">
      <c r="A14" s="10"/>
      <c r="B14" s="10"/>
      <c r="C14" s="11"/>
    </row>
    <row r="15" spans="1:3">
      <c r="A15" s="10"/>
      <c r="B15" s="10"/>
      <c r="C15" s="11"/>
    </row>
    <row r="16" spans="1:3">
      <c r="A16" s="10"/>
      <c r="B16" s="10"/>
      <c r="C16" s="11"/>
    </row>
    <row r="17" spans="1:3">
      <c r="A17" s="10"/>
      <c r="B17" s="10"/>
      <c r="C17" s="11"/>
    </row>
    <row r="18" spans="1:3">
      <c r="A18" s="10"/>
      <c r="B18" s="10"/>
      <c r="C18" s="11"/>
    </row>
    <row r="19" spans="1:3">
      <c r="A19" s="10"/>
      <c r="B19" s="10"/>
      <c r="C19" s="11"/>
    </row>
    <row r="20" spans="1:3">
      <c r="A20" s="10"/>
      <c r="B20" s="10"/>
      <c r="C20" s="11"/>
    </row>
    <row r="21" spans="1:3">
      <c r="A21" s="10"/>
      <c r="B21" s="10"/>
      <c r="C21" s="11"/>
    </row>
    <row r="22" spans="1:3">
      <c r="A22" s="10"/>
      <c r="B22" s="10"/>
      <c r="C22" s="11"/>
    </row>
    <row r="23" spans="1:3">
      <c r="A23" s="10"/>
      <c r="B23" s="10"/>
      <c r="C23" s="11"/>
    </row>
    <row r="24" spans="1:3">
      <c r="A24" s="10"/>
      <c r="B24" s="10"/>
      <c r="C24" s="11"/>
    </row>
    <row r="25" spans="1:3">
      <c r="A25" s="10"/>
      <c r="B25" s="10"/>
      <c r="C25" s="11"/>
    </row>
    <row r="26" spans="1:3">
      <c r="A26" s="10"/>
      <c r="B26" s="10"/>
      <c r="C26" s="11"/>
    </row>
    <row r="27" spans="1:3">
      <c r="A27" s="10"/>
      <c r="B27" s="10"/>
      <c r="C27" s="11"/>
    </row>
    <row r="28" spans="1:3">
      <c r="A28" s="10"/>
      <c r="B28" s="10"/>
      <c r="C28" s="11"/>
    </row>
    <row r="29" spans="1:3">
      <c r="A29" s="10"/>
      <c r="B29" s="10"/>
      <c r="C29" s="11"/>
    </row>
    <row r="30" spans="1:3">
      <c r="A30" s="10"/>
      <c r="B30" s="10"/>
      <c r="C30" s="11"/>
    </row>
    <row r="31" spans="1:3">
      <c r="A31" s="10"/>
      <c r="B31" s="10"/>
      <c r="C31" s="11"/>
    </row>
    <row r="32" spans="1:3">
      <c r="A32" s="10"/>
      <c r="B32" s="10"/>
      <c r="C32" s="11"/>
    </row>
    <row r="33" spans="1:3">
      <c r="A33" s="10"/>
      <c r="B33" s="10"/>
      <c r="C33" s="11"/>
    </row>
    <row r="34" spans="1:3" ht="16.5" thickBot="1">
      <c r="A34" s="12"/>
      <c r="B34" s="12"/>
      <c r="C34" s="13"/>
    </row>
    <row r="35" spans="1:3" ht="16.5" thickBot="1">
      <c r="A35" s="14" t="s">
        <v>31</v>
      </c>
      <c r="B35" s="15"/>
      <c r="C35" s="16">
        <f>SUM(C12:C34)</f>
        <v>0</v>
      </c>
    </row>
  </sheetData>
  <protectedRanges>
    <protectedRange algorithmName="SHA-512" hashValue="IjFQ2oNxv3B3xConlfWvt1y1sh2lGW8VL9hCAhR5Lyfa+CATmllmJ5onXRkMgpcN+jIStwvV64kNDYRmETSp/w==" saltValue="CQtApPdJ8C6VrZNJM7sA7g==" spinCount="100000" sqref="A12:C34" name="Revenue area_4"/>
  </protectedRanges>
  <mergeCells count="3">
    <mergeCell ref="A1:B1"/>
    <mergeCell ref="B4:C4"/>
    <mergeCell ref="A9:C9"/>
  </mergeCells>
  <dataValidations count="1">
    <dataValidation type="list" allowBlank="1" showInputMessage="1" showErrorMessage="1" sqref="B12:B34" xr:uid="{D70814B3-49F6-4C45-9CF1-5C7E2674385C}">
      <formula1>"Pending, Available, Conditional"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9986-0487-4758-B9C1-DCE45276BB83}">
  <dimension ref="A1:E45"/>
  <sheetViews>
    <sheetView workbookViewId="0">
      <selection activeCell="B7" sqref="B7"/>
    </sheetView>
  </sheetViews>
  <sheetFormatPr defaultRowHeight="15.75"/>
  <cols>
    <col min="1" max="1" width="43.140625" style="2" customWidth="1"/>
    <col min="2" max="2" width="5" style="2" customWidth="1"/>
    <col min="3" max="3" width="8.28515625" style="2" customWidth="1"/>
    <col min="4" max="4" width="12.5703125" style="2" customWidth="1"/>
    <col min="5" max="5" width="15.5703125" style="2" customWidth="1"/>
    <col min="6" max="16384" width="9.140625" style="2"/>
  </cols>
  <sheetData>
    <row r="1" spans="1:5">
      <c r="A1" s="57" t="str">
        <f>Instructions!A1</f>
        <v>Boston Bar Foundation FY25 IOLTA Mid-Year Report</v>
      </c>
      <c r="B1" s="57"/>
      <c r="C1" s="57"/>
      <c r="D1" s="57"/>
    </row>
    <row r="2" spans="1:5">
      <c r="A2" s="17" t="s">
        <v>21</v>
      </c>
      <c r="B2" s="1"/>
      <c r="C2" s="1"/>
      <c r="D2" s="1"/>
      <c r="E2" s="1"/>
    </row>
    <row r="3" spans="1:5">
      <c r="A3" s="1"/>
      <c r="B3" s="1"/>
      <c r="C3" s="1"/>
      <c r="D3" s="1"/>
      <c r="E3" s="1"/>
    </row>
    <row r="4" spans="1:5">
      <c r="A4" s="4" t="s">
        <v>22</v>
      </c>
      <c r="B4" s="79" t="s">
        <v>23</v>
      </c>
      <c r="C4" s="79"/>
      <c r="D4" s="79"/>
      <c r="E4" s="79"/>
    </row>
    <row r="5" spans="1:5" ht="16.5" thickBot="1">
      <c r="A5" s="1"/>
      <c r="B5" s="1"/>
      <c r="C5" s="1"/>
    </row>
    <row r="6" spans="1:5">
      <c r="A6" s="21" t="s">
        <v>32</v>
      </c>
      <c r="B6" s="62" t="str">
        <f>Revenue!A9</f>
        <v>September 1, 2025 - January 31, 2026</v>
      </c>
      <c r="C6" s="63"/>
      <c r="D6" s="63"/>
      <c r="E6" s="64"/>
    </row>
    <row r="7" spans="1:5" ht="44.25" thickBot="1">
      <c r="A7" s="33" t="s">
        <v>33</v>
      </c>
      <c r="B7" s="34" t="s">
        <v>34</v>
      </c>
      <c r="C7" s="35" t="s">
        <v>35</v>
      </c>
      <c r="D7" s="35" t="s">
        <v>36</v>
      </c>
      <c r="E7" s="36" t="s">
        <v>37</v>
      </c>
    </row>
    <row r="8" spans="1:5">
      <c r="A8" s="22" t="s">
        <v>38</v>
      </c>
      <c r="B8" s="25">
        <v>1</v>
      </c>
      <c r="C8" s="20">
        <v>1</v>
      </c>
      <c r="D8" s="19">
        <v>100000</v>
      </c>
      <c r="E8" s="26">
        <v>80000</v>
      </c>
    </row>
    <row r="9" spans="1:5">
      <c r="A9" s="23"/>
      <c r="B9" s="56"/>
      <c r="C9" s="56"/>
      <c r="D9" s="56"/>
      <c r="E9" s="56"/>
    </row>
    <row r="10" spans="1:5">
      <c r="A10" s="24"/>
      <c r="B10" s="56"/>
      <c r="C10" s="56"/>
      <c r="D10" s="56"/>
      <c r="E10" s="56"/>
    </row>
    <row r="11" spans="1:5">
      <c r="A11" s="24"/>
      <c r="B11" s="56"/>
      <c r="C11" s="56"/>
      <c r="D11" s="56"/>
      <c r="E11" s="56"/>
    </row>
    <row r="12" spans="1:5">
      <c r="A12" s="24"/>
      <c r="B12" s="56"/>
      <c r="C12" s="56"/>
      <c r="D12" s="56"/>
      <c r="E12" s="56"/>
    </row>
    <row r="13" spans="1:5">
      <c r="A13" s="24"/>
      <c r="B13" s="56"/>
      <c r="C13" s="56"/>
      <c r="D13" s="56"/>
      <c r="E13" s="56"/>
    </row>
    <row r="14" spans="1:5">
      <c r="A14" s="24"/>
      <c r="B14" s="56"/>
      <c r="C14" s="56"/>
      <c r="D14" s="56"/>
      <c r="E14" s="56"/>
    </row>
    <row r="15" spans="1:5">
      <c r="A15" s="24"/>
      <c r="B15" s="56"/>
      <c r="C15" s="56"/>
      <c r="D15" s="56"/>
      <c r="E15" s="56"/>
    </row>
    <row r="16" spans="1:5">
      <c r="A16" s="24"/>
      <c r="B16" s="56"/>
      <c r="C16" s="56"/>
      <c r="D16" s="56"/>
      <c r="E16" s="56"/>
    </row>
    <row r="17" spans="1:5">
      <c r="A17" s="24"/>
      <c r="B17" s="56"/>
      <c r="C17" s="56"/>
      <c r="D17" s="56"/>
      <c r="E17" s="56"/>
    </row>
    <row r="18" spans="1:5">
      <c r="A18" s="24"/>
      <c r="B18" s="56"/>
      <c r="C18" s="56"/>
      <c r="D18" s="56"/>
      <c r="E18" s="56"/>
    </row>
    <row r="19" spans="1:5">
      <c r="A19" s="24"/>
      <c r="B19" s="56"/>
      <c r="C19" s="56"/>
      <c r="D19" s="56"/>
      <c r="E19" s="56"/>
    </row>
    <row r="20" spans="1:5" ht="16.5" customHeight="1">
      <c r="A20" s="14" t="s">
        <v>39</v>
      </c>
      <c r="B20" s="15"/>
      <c r="C20" s="16"/>
      <c r="D20" s="16">
        <f>SUM(D9:D19)</f>
        <v>0</v>
      </c>
      <c r="E20" s="16">
        <f>SUM(E9:E19)</f>
        <v>0</v>
      </c>
    </row>
    <row r="23" spans="1:5" ht="30" customHeight="1">
      <c r="A23" s="76" t="s">
        <v>40</v>
      </c>
      <c r="B23" s="77"/>
      <c r="C23" s="78"/>
      <c r="D23" s="35" t="s">
        <v>41</v>
      </c>
      <c r="E23" s="36" t="s">
        <v>37</v>
      </c>
    </row>
    <row r="24" spans="1:5">
      <c r="A24" s="73" t="s">
        <v>42</v>
      </c>
      <c r="B24" s="74"/>
      <c r="C24" s="75"/>
      <c r="D24" s="19">
        <v>3500</v>
      </c>
      <c r="E24" s="26">
        <v>1200</v>
      </c>
    </row>
    <row r="25" spans="1:5">
      <c r="A25" s="86" t="s">
        <v>43</v>
      </c>
      <c r="B25" s="86"/>
      <c r="C25" s="87"/>
      <c r="D25" s="56"/>
      <c r="E25" s="56"/>
    </row>
    <row r="26" spans="1:5">
      <c r="A26" s="86" t="s">
        <v>44</v>
      </c>
      <c r="B26" s="86"/>
      <c r="C26" s="87"/>
      <c r="D26" s="56"/>
      <c r="E26" s="56"/>
    </row>
    <row r="27" spans="1:5">
      <c r="A27" s="86" t="s">
        <v>45</v>
      </c>
      <c r="B27" s="86"/>
      <c r="C27" s="87"/>
      <c r="D27" s="56"/>
      <c r="E27" s="56"/>
    </row>
    <row r="28" spans="1:5">
      <c r="A28" s="86" t="s">
        <v>46</v>
      </c>
      <c r="B28" s="86"/>
      <c r="C28" s="87"/>
      <c r="D28" s="56"/>
      <c r="E28" s="56"/>
    </row>
    <row r="29" spans="1:5">
      <c r="A29" s="86" t="s">
        <v>47</v>
      </c>
      <c r="B29" s="86"/>
      <c r="C29" s="87"/>
      <c r="D29" s="56"/>
      <c r="E29" s="56"/>
    </row>
    <row r="30" spans="1:5">
      <c r="A30" s="86" t="s">
        <v>48</v>
      </c>
      <c r="B30" s="86"/>
      <c r="C30" s="87"/>
      <c r="D30" s="56"/>
      <c r="E30" s="56"/>
    </row>
    <row r="31" spans="1:5">
      <c r="A31" s="86" t="s">
        <v>49</v>
      </c>
      <c r="B31" s="86"/>
      <c r="C31" s="87"/>
      <c r="D31" s="56"/>
      <c r="E31" s="56"/>
    </row>
    <row r="32" spans="1:5">
      <c r="A32" s="86" t="s">
        <v>50</v>
      </c>
      <c r="B32" s="86"/>
      <c r="C32" s="87"/>
      <c r="D32" s="56"/>
      <c r="E32" s="56"/>
    </row>
    <row r="33" spans="1:5">
      <c r="A33" s="86" t="s">
        <v>51</v>
      </c>
      <c r="B33" s="86"/>
      <c r="C33" s="87"/>
      <c r="D33" s="56"/>
      <c r="E33" s="56"/>
    </row>
    <row r="34" spans="1:5">
      <c r="A34" s="86" t="s">
        <v>52</v>
      </c>
      <c r="B34" s="86"/>
      <c r="C34" s="87"/>
      <c r="D34" s="56"/>
      <c r="E34" s="56"/>
    </row>
    <row r="35" spans="1:5">
      <c r="A35" s="86" t="s">
        <v>53</v>
      </c>
      <c r="B35" s="86"/>
      <c r="C35" s="87"/>
      <c r="D35" s="56"/>
      <c r="E35" s="56"/>
    </row>
    <row r="36" spans="1:5" ht="27.75" customHeight="1">
      <c r="A36" s="68" t="s">
        <v>54</v>
      </c>
      <c r="B36" s="68"/>
      <c r="C36" s="69"/>
      <c r="D36" s="56"/>
      <c r="E36" s="56"/>
    </row>
    <row r="37" spans="1:5" ht="15.75" customHeight="1">
      <c r="A37" s="80" t="s">
        <v>55</v>
      </c>
      <c r="B37" s="80"/>
      <c r="C37" s="81"/>
      <c r="D37" s="56"/>
      <c r="E37" s="56"/>
    </row>
    <row r="38" spans="1:5" ht="16.5" customHeight="1">
      <c r="A38" s="80" t="s">
        <v>56</v>
      </c>
      <c r="B38" s="80"/>
      <c r="C38" s="81"/>
      <c r="D38" s="56"/>
      <c r="E38" s="56"/>
    </row>
    <row r="39" spans="1:5" ht="27.75" customHeight="1">
      <c r="A39" s="68" t="s">
        <v>57</v>
      </c>
      <c r="B39" s="68"/>
      <c r="C39" s="69"/>
      <c r="D39" s="56"/>
      <c r="E39" s="56"/>
    </row>
    <row r="40" spans="1:5" ht="27.75" customHeight="1">
      <c r="A40" s="68" t="s">
        <v>57</v>
      </c>
      <c r="B40" s="68"/>
      <c r="C40" s="69"/>
      <c r="D40" s="56"/>
      <c r="E40" s="56"/>
    </row>
    <row r="41" spans="1:5">
      <c r="A41" s="88"/>
      <c r="B41" s="88"/>
      <c r="C41" s="89"/>
      <c r="D41" s="56"/>
      <c r="E41" s="56"/>
    </row>
    <row r="42" spans="1:5" ht="16.5" thickBot="1">
      <c r="A42" s="70" t="s">
        <v>58</v>
      </c>
      <c r="B42" s="71"/>
      <c r="C42" s="72"/>
      <c r="D42" s="16">
        <f>SUM(D25:D41)</f>
        <v>0</v>
      </c>
      <c r="E42" s="16">
        <f>SUM(E25:E41)</f>
        <v>0</v>
      </c>
    </row>
    <row r="44" spans="1:5" ht="16.5" thickBot="1"/>
    <row r="45" spans="1:5" ht="19.5" thickBot="1">
      <c r="A45" s="65" t="s">
        <v>59</v>
      </c>
      <c r="B45" s="66"/>
      <c r="C45" s="67"/>
      <c r="D45" s="31">
        <f>SUM(D20,D42)</f>
        <v>0</v>
      </c>
      <c r="E45" s="32">
        <f>SUM(E20,E42)</f>
        <v>0</v>
      </c>
    </row>
  </sheetData>
  <protectedRanges>
    <protectedRange algorithmName="SHA-512" hashValue="IjFQ2oNxv3B3xConlfWvt1y1sh2lGW8VL9hCAhR5Lyfa+CATmllmJ5onXRkMgpcN+jIStwvV64kNDYRmETSp/w==" saltValue="CQtApPdJ8C6VrZNJM7sA7g==" spinCount="100000" sqref="D25:E41 A9:E19" name="Revenue area_4"/>
  </protectedRanges>
  <mergeCells count="24">
    <mergeCell ref="A37:C37"/>
    <mergeCell ref="A38:C38"/>
    <mergeCell ref="A25:C25"/>
    <mergeCell ref="A26:C26"/>
    <mergeCell ref="A27:C27"/>
    <mergeCell ref="A28:C28"/>
    <mergeCell ref="A29:C29"/>
    <mergeCell ref="A30:C30"/>
    <mergeCell ref="B6:E6"/>
    <mergeCell ref="A45:C45"/>
    <mergeCell ref="A1:D1"/>
    <mergeCell ref="A39:C39"/>
    <mergeCell ref="A40:C40"/>
    <mergeCell ref="A41:C41"/>
    <mergeCell ref="A42:C42"/>
    <mergeCell ref="A31:C31"/>
    <mergeCell ref="A32:C32"/>
    <mergeCell ref="A33:C33"/>
    <mergeCell ref="A34:C34"/>
    <mergeCell ref="A35:C35"/>
    <mergeCell ref="A36:C36"/>
    <mergeCell ref="A24:C24"/>
    <mergeCell ref="A23:C23"/>
    <mergeCell ref="B4:E4"/>
  </mergeCells>
  <dataValidations count="1">
    <dataValidation type="list" allowBlank="1" showInputMessage="1" showErrorMessage="1" sqref="B25:B41" xr:uid="{CF0FD141-E9F8-482C-8667-17C9EB1C80C7}">
      <formula1>"Pending, Available, Conditional"</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C70B-D8AC-433B-AEB4-708A8B26B080}">
  <dimension ref="A1:E19"/>
  <sheetViews>
    <sheetView workbookViewId="0">
      <selection activeCell="B4" sqref="B4:E4"/>
    </sheetView>
  </sheetViews>
  <sheetFormatPr defaultRowHeight="15"/>
  <cols>
    <col min="1" max="1" width="35.28515625" customWidth="1"/>
    <col min="2" max="5" width="20.7109375" customWidth="1"/>
  </cols>
  <sheetData>
    <row r="1" spans="1:5" ht="18.75">
      <c r="A1" s="3" t="str">
        <f>Instructions!A1</f>
        <v>Boston Bar Foundation FY25 IOLTA Mid-Year Report</v>
      </c>
      <c r="B1" s="1"/>
      <c r="C1" s="1"/>
      <c r="D1" s="1"/>
      <c r="E1" s="1"/>
    </row>
    <row r="2" spans="1:5">
      <c r="A2" s="17" t="s">
        <v>60</v>
      </c>
      <c r="B2" s="1"/>
      <c r="C2" s="1"/>
      <c r="D2" s="1"/>
      <c r="E2" s="1"/>
    </row>
    <row r="3" spans="1:5">
      <c r="A3" s="17"/>
      <c r="B3" s="1"/>
      <c r="C3" s="1"/>
      <c r="D3" s="1"/>
      <c r="E3" s="1"/>
    </row>
    <row r="4" spans="1:5">
      <c r="A4" s="4" t="s">
        <v>22</v>
      </c>
      <c r="B4" s="79" t="s">
        <v>61</v>
      </c>
      <c r="C4" s="79"/>
      <c r="D4" s="79"/>
      <c r="E4" s="79"/>
    </row>
    <row r="5" spans="1:5">
      <c r="A5" s="4" t="s">
        <v>62</v>
      </c>
      <c r="B5" s="37" t="s">
        <v>63</v>
      </c>
      <c r="C5" s="82"/>
      <c r="D5" s="82"/>
      <c r="E5" s="82"/>
    </row>
    <row r="6" spans="1:5">
      <c r="A6" s="1"/>
      <c r="B6" s="1"/>
      <c r="C6" s="1"/>
      <c r="D6" s="1"/>
      <c r="E6" s="1"/>
    </row>
    <row r="7" spans="1:5" ht="15.75" thickBot="1">
      <c r="A7" s="1"/>
      <c r="B7" s="1"/>
      <c r="C7" s="1"/>
      <c r="D7" s="1"/>
      <c r="E7" s="1"/>
    </row>
    <row r="8" spans="1:5" ht="19.5" thickBot="1">
      <c r="A8" s="38" t="s">
        <v>64</v>
      </c>
      <c r="B8" s="83" t="s">
        <v>65</v>
      </c>
      <c r="C8" s="84"/>
      <c r="D8" s="84"/>
      <c r="E8" s="85"/>
    </row>
    <row r="9" spans="1:5">
      <c r="A9" s="33"/>
      <c r="B9" s="39" t="s">
        <v>66</v>
      </c>
      <c r="C9" s="39" t="s">
        <v>67</v>
      </c>
      <c r="D9" s="39" t="s">
        <v>68</v>
      </c>
      <c r="E9" s="40" t="s">
        <v>69</v>
      </c>
    </row>
    <row r="10" spans="1:5">
      <c r="A10" s="41" t="s">
        <v>70</v>
      </c>
      <c r="B10" s="42">
        <v>50000</v>
      </c>
      <c r="C10" s="43">
        <v>55000</v>
      </c>
      <c r="D10" s="44">
        <v>60000</v>
      </c>
      <c r="E10" s="45"/>
    </row>
    <row r="11" spans="1:5">
      <c r="A11" s="46"/>
      <c r="B11" s="47"/>
      <c r="C11" s="48"/>
      <c r="D11" s="49"/>
      <c r="E11" s="50"/>
    </row>
    <row r="12" spans="1:5">
      <c r="A12" s="51"/>
      <c r="B12" s="47"/>
      <c r="C12" s="48"/>
      <c r="D12" s="49"/>
      <c r="E12" s="50"/>
    </row>
    <row r="13" spans="1:5">
      <c r="A13" s="51"/>
      <c r="B13" s="47"/>
      <c r="C13" s="48"/>
      <c r="D13" s="49"/>
      <c r="E13" s="50"/>
    </row>
    <row r="14" spans="1:5">
      <c r="A14" s="51"/>
      <c r="B14" s="47"/>
      <c r="C14" s="48"/>
      <c r="D14" s="49"/>
      <c r="E14" s="50"/>
    </row>
    <row r="15" spans="1:5">
      <c r="A15" s="51"/>
      <c r="B15" s="47"/>
      <c r="C15" s="48"/>
      <c r="D15" s="49"/>
      <c r="E15" s="50"/>
    </row>
    <row r="16" spans="1:5">
      <c r="A16" s="51"/>
      <c r="B16" s="47"/>
      <c r="C16" s="48"/>
      <c r="D16" s="49"/>
      <c r="E16" s="50"/>
    </row>
    <row r="17" spans="1:5">
      <c r="A17" s="51"/>
      <c r="B17" s="47"/>
      <c r="C17" s="48"/>
      <c r="D17" s="49"/>
      <c r="E17" s="50"/>
    </row>
    <row r="18" spans="1:5">
      <c r="A18" s="51"/>
      <c r="B18" s="47"/>
      <c r="C18" s="48"/>
      <c r="D18" s="49"/>
      <c r="E18" s="50"/>
    </row>
    <row r="19" spans="1:5" ht="15.75" thickBot="1">
      <c r="A19" s="33" t="s">
        <v>71</v>
      </c>
      <c r="B19" s="52">
        <f>SUM(B11:B18)</f>
        <v>0</v>
      </c>
      <c r="C19" s="53">
        <f>SUM(C11:C18)</f>
        <v>0</v>
      </c>
      <c r="D19" s="54">
        <f>SUM(D11:D18)</f>
        <v>0</v>
      </c>
      <c r="E19" s="36"/>
    </row>
  </sheetData>
  <protectedRanges>
    <protectedRange algorithmName="SHA-512" hashValue="nGOxexLgaNRijjx9HX+TPIl0rT/AmM9RHMnVB38HZAuiBibZiDG/2IP1IenYaBI1GUvmHWdxmKjJ/3KgC/vlCg==" saltValue="SHItcCU7anLBScWPXndh5A==" spinCount="100000" sqref="A11:E19" name="Personnel Expenses"/>
  </protectedRanges>
  <mergeCells count="3">
    <mergeCell ref="B4:E4"/>
    <mergeCell ref="C5:E5"/>
    <mergeCell ref="B8: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lications xmlns="d1dc5e0d-e093-48ff-b1f8-25d9c775ff17" xsi:nil="true"/>
    <lcf76f155ced4ddcb4097134ff3c332f xmlns="d1dc5e0d-e093-48ff-b1f8-25d9c775ff17">
      <Terms xmlns="http://schemas.microsoft.com/office/infopath/2007/PartnerControls"/>
    </lcf76f155ced4ddcb4097134ff3c332f>
    <Yes_x002f_No xmlns="d1dc5e0d-e093-48ff-b1f8-25d9c775ff17">true</Yes_x002f_No>
    <TaxCatchAll xmlns="d3dca37a-3a85-40ea-9e9c-928a778d91d5" xsi:nil="true"/>
    <_Flow_SignoffStatus xmlns="d1dc5e0d-e093-48ff-b1f8-25d9c775ff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48D7835F775947A49859B7B8896F2F" ma:contentTypeVersion="22" ma:contentTypeDescription="Create a new document." ma:contentTypeScope="" ma:versionID="231ebf33fc9a9360b796467ccf8c2889">
  <xsd:schema xmlns:xsd="http://www.w3.org/2001/XMLSchema" xmlns:xs="http://www.w3.org/2001/XMLSchema" xmlns:p="http://schemas.microsoft.com/office/2006/metadata/properties" xmlns:ns2="d1dc5e0d-e093-48ff-b1f8-25d9c775ff17" xmlns:ns3="d3dca37a-3a85-40ea-9e9c-928a778d91d5" targetNamespace="http://schemas.microsoft.com/office/2006/metadata/properties" ma:root="true" ma:fieldsID="6bc6419c218766604a4607c11f68b588" ns2:_="" ns3:_="">
    <xsd:import namespace="d1dc5e0d-e093-48ff-b1f8-25d9c775ff17"/>
    <xsd:import namespace="d3dca37a-3a85-40ea-9e9c-928a778d91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Applications" minOccurs="0"/>
                <xsd:element ref="ns3:SharedWithUsers" minOccurs="0"/>
                <xsd:element ref="ns3:SharedWithDetails" minOccurs="0"/>
                <xsd:element ref="ns2:Yes_x002f_N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c5e0d-e093-48ff-b1f8-25d9c775f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Applications" ma:index="18" nillable="true" ma:displayName="Applications" ma:format="Dropdown" ma:internalName="Applications" ma:percentage="FALSE">
      <xsd:simpleType>
        <xsd:restriction base="dms:Number"/>
      </xsd:simpleType>
    </xsd:element>
    <xsd:element name="Yes_x002f_No" ma:index="21" nillable="true" ma:displayName="Yes/ No" ma:default="1" ma:format="Dropdown" ma:internalName="Yes_x002f_No">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d7c0b6b-97f6-4c87-8934-4436d10b06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dca37a-3a85-40ea-9e9c-928a778d91d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768c0e-33a4-4b55-bc9e-4fa3b20ced08}" ma:internalName="TaxCatchAll" ma:showField="CatchAllData" ma:web="d3dca37a-3a85-40ea-9e9c-928a778d9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24BB17-05D5-4CCA-B633-9B761D668062}"/>
</file>

<file path=customXml/itemProps2.xml><?xml version="1.0" encoding="utf-8"?>
<ds:datastoreItem xmlns:ds="http://schemas.openxmlformats.org/officeDocument/2006/customXml" ds:itemID="{AD064F05-DF98-49F5-95A1-33B20E4A20DF}"/>
</file>

<file path=customXml/itemProps3.xml><?xml version="1.0" encoding="utf-8"?>
<ds:datastoreItem xmlns:ds="http://schemas.openxmlformats.org/officeDocument/2006/customXml" ds:itemID="{8200AA75-F54E-4FCF-B44B-CF9EBE84D5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Cormier</dc:creator>
  <cp:keywords/>
  <dc:description/>
  <cp:lastModifiedBy/>
  <cp:revision/>
  <dcterms:created xsi:type="dcterms:W3CDTF">2024-02-14T16:04:24Z</dcterms:created>
  <dcterms:modified xsi:type="dcterms:W3CDTF">2026-01-22T14:47:10Z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0x010100D348D7835F775947A49859B7B8896F2F</vt:lpwstr>
  </property>
  <property fmtid="{D5CDD505-2E9C-101B-9397-08002B2CF9AE}" pid="3" name="MediaServiceImageTags">
    <vt:lpwstr/>
  </property>
</Properties>
</file>